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MIPG\CÓDIGO DE INTEGRIDAD\PLAN INTEGRIDAD\"/>
    </mc:Choice>
  </mc:AlternateContent>
  <bookViews>
    <workbookView xWindow="0" yWindow="0" windowWidth="23970" windowHeight="9810" tabRatio="795" firstSheet="4" activeTab="4"/>
  </bookViews>
  <sheets>
    <sheet name="Inicio" sheetId="16" state="hidden" r:id="rId1"/>
    <sheet name="Instrucciones" sheetId="14" state="hidden" r:id="rId2"/>
    <sheet name="Autodiagnóstico" sheetId="15" state="hidden" r:id="rId3"/>
    <sheet name="Gráficas" sheetId="17" state="hidden"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52511"/>
</workbook>
</file>

<file path=xl/calcChain.xml><?xml version="1.0" encoding="utf-8"?>
<calcChain xmlns="http://schemas.openxmlformats.org/spreadsheetml/2006/main">
  <c r="E16" i="8" l="1"/>
  <c r="E14" i="8"/>
  <c r="E10" i="8"/>
  <c r="E8" i="8"/>
  <c r="D10" i="15" l="1"/>
  <c r="F10" i="15"/>
  <c r="G6" i="15" l="1"/>
  <c r="E26" i="8" l="1"/>
  <c r="E25" i="8"/>
  <c r="D25" i="8"/>
  <c r="E24" i="8"/>
  <c r="E23" i="8"/>
  <c r="E22" i="8"/>
  <c r="E21" i="8"/>
  <c r="E20" i="8"/>
  <c r="E19" i="8"/>
  <c r="D19" i="8"/>
  <c r="C19" i="8"/>
  <c r="C7" i="8"/>
  <c r="E17" i="8"/>
  <c r="E18" i="8"/>
  <c r="E15" i="8"/>
  <c r="E13" i="8"/>
  <c r="D13" i="8"/>
  <c r="E12" i="8"/>
  <c r="E11" i="8"/>
  <c r="D11" i="8"/>
  <c r="D7" i="8"/>
  <c r="E9"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<sst xmlns="http://schemas.openxmlformats.org/spreadsheetml/2006/main" count="246" uniqueCount="155">
  <si>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</si>
  <si>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</si>
  <si>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</si>
  <si>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</si>
  <si>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</si>
  <si>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</si>
  <si>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</si>
  <si>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</si>
  <si>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</si>
  <si>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</si>
  <si>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</si>
  <si>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</si>
  <si>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</si>
  <si>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</si>
  <si>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</si>
  <si>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</si>
  <si>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</si>
  <si>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</si>
  <si>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</si>
  <si>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</si>
  <si>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</si>
  <si>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</si>
  <si>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</si>
  <si>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</si>
  <si>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</si>
  <si>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</si>
  <si>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</si>
  <si>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</si>
  <si>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</si>
  <si>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</si>
  <si>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</si>
  <si>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</si>
  <si>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</si>
  <si>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</si>
  <si>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</si>
  <si>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</si>
  <si>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</si>
  <si>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</si>
  <si>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</si>
  <si>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</si>
  <si>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</si>
  <si>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</si>
  <si>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</si>
  <si>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</si>
  <si>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</si>
  <si>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</si>
  <si>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</si>
  <si>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</si>
  <si>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</si>
  <si>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</si>
  <si>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</si>
  <si>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</si>
  <si>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</si>
  <si>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</si>
  <si>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</si>
  <si>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</si>
  <si>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</si>
  <si>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</si>
  <si>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</si>
  <si>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</si>
  <si>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</si>
  <si>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</si>
  <si>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</si>
  <si>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</si>
  <si>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</si>
  <si>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</si>
  <si>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</si>
  <si>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</si>
  <si>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</si>
  <si>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</si>
  <si>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</si>
  <si>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</si>
  <si>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</si>
  <si>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</si>
  <si>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</si>
  <si>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</si>
  <si>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</si>
  <si>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</si>
  <si>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</si>
  <si>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</si>
  <si>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</si>
  <si>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</si>
  <si>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</si>
  <si>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</si>
  <si>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</si>
  <si>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</si>
  <si>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</si>
  <si>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</si>
  <si>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</si>
  <si>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</si>
  <si>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</si>
  <si>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</si>
  <si>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</si>
  <si>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</si>
  <si>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</si>
  <si>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</si>
  <si>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</si>
  <si>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</si>
  <si>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</si>
  <si>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</si>
  <si>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</si>
  <si>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</si>
  <si>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</si>
  <si>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</si>
  <si>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</si>
  <si>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</si>
  <si>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</si>
  <si>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</si>
  <si>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</si>
  <si>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</si>
  <si>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</si>
  <si>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</si>
  <si>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</si>
  <si>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</si>
  <si>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</si>
  <si>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</si>
  <si>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</si>
  <si>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</si>
  <si>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</si>
  <si>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</si>
  <si>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</si>
  <si>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</si>
  <si>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</si>
  <si>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</si>
  <si>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RUTA PARA LA PROMOCIÓN DE LA INTEGRIDAD Y LA TRANSPARENCIA</t>
  </si>
  <si>
    <t>CRONOGRAMA DE ACTIVIDADEDES</t>
  </si>
  <si>
    <t xml:space="preserve">INSTITUTO DISTRITAL PARA LA PROTECCIÓN DE LA NIÑEZ Y DE LA JUVENTUD IDIPRON </t>
  </si>
  <si>
    <t xml:space="preserve">CÓDIGO DE INTEGRIDAD </t>
  </si>
  <si>
    <t>PUNTAJE DEACUERDO CON LA EVALUACIÓN DE LA CAPACITACIÓN DE LAS JORNADAS DE INDUCCIÓN Y REINDUCCIÓN - TEMA CÓDIGO DE INTEGRIDAD</t>
  </si>
  <si>
    <t>PARA LA VIGENCIA 2019 SE REALIZARÁ DIANOSTICAR, A TRAVÉS DE ENCUESTAS, ENTREVISTAS O GRUPOS DE INTERCAMBIO, SI LOS SERVIDORES DE LA ENTIDAD HAN APROPIADO LOS VALORES DEL CÓDIGO DE INTEGRIDAD.</t>
  </si>
  <si>
    <t xml:space="preserve">Duarnte el último trimestre de la vigencia 2018 se inició con el proceso de implementación del código de integridad, mediante las jornadas de inducción de los servidores. 
Determinar el plan de mejoramiento una vez efectuada la encuesta </t>
  </si>
  <si>
    <t>NO APLICA</t>
  </si>
  <si>
    <t>INTEGRANTES GESTORES DE INTEGRIDAD</t>
  </si>
  <si>
    <t>http://www.idipron.gov.co/sites/default/files/docs/transparencia/codigo-de-etica/codigo-de-integridad-A-GDH-DI-001.pdf
CRONOGRAMA, CAJA DE HERRAMIENTAS</t>
  </si>
  <si>
    <t xml:space="preserve">JORNADAS DE REINDUCCIÓN - PIEZA COMUNICACIONAL REMITIDA MEDIANTE CORREO ELECTRÓNICO CON UNA AGENDA DIGITAL DONDE SE DABA A CONOCER EL CÓDIGO DE INTEGRIDAD </t>
  </si>
  <si>
    <t>JORNADAS DE INDUCCIÓN Y REINDUCCIÓN</t>
  </si>
  <si>
    <t xml:space="preserve">JORNADAS DE REINDUCCIÓN Y EL FORMATO DE EVALUACIÓN- A- GDH-FT-022 </t>
  </si>
  <si>
    <t>EL FORMATO DE EVALUACIÓN- A- GDH-FT-022 Y LA ENCUESTA PERMITIRÁN PARA LA VIGENCIA 2019 REALIZAR ANÁLISIS E IDENTIFICAR ALTERNATIVAS DE MEJORA PARA SER CITADAS EN EL PLAN DE MEJORAMIENTO</t>
  </si>
  <si>
    <t>TENIENDO EN CUESTA QUE HASTA AHORA SE VA A IMPLEMENTAR, MEDIANTE LA ENCUESTA DE LA APROPIACIÓN DE LOS VALORES PERMITIRÁ REALIZAR UN ANÁLISIS y POSTERIORMENTE SE SOCIALIZARÁ MEDIANTE PIEZA COMUNICACIONAL</t>
  </si>
  <si>
    <t>PARA LA VIGENCIA 2019 SE VAN A RECOGER TODAS LAS BUENAS PRÁCTICAS DE IMPLEMENTACIÓN DEL CÓDIGO, LO QUE PERMITIRÁ ROBUSTECER LA IMPLEMENTACIÓN PARA EL AÑO 2020</t>
  </si>
  <si>
    <t>Se realizará dianóstico, a través de encuestas, entrevistas o grupos de intercambio, a fin de evidenciar o analizar si los servidores de la entidad han apropiado los valores del Código de Integridad.</t>
  </si>
  <si>
    <t>Una vez se surtan las acciones ya mencionadas se procederá a realizar la socialización de los resultados de la vigencia 2019</t>
  </si>
  <si>
    <t>Plan de mejoramiento de la implementación del código de integridad, una vez efectuada el análisis mencionado en las actividades anteriores</t>
  </si>
  <si>
    <t>RUTA PARA LA PROMOCIÓN DE LA INTEGRIDAD Y LA TRANSPARENCIA 
http://www.idipron.gov.co/sites/default/files/docs/transparencia/codigo-de-etica/codigo-de-integridad-A-GDH-DI-001.pdf
Plan Estratpegico del Talento Humano</t>
  </si>
  <si>
    <t xml:space="preserve">Cronograma de estratégias de implementación </t>
  </si>
  <si>
    <t>Invitación a participar de las jornadas de reinducción donde está incluida la divulgación del Código de Integridad</t>
  </si>
  <si>
    <t>ABRIL-JUNIO 2019</t>
  </si>
  <si>
    <t>El formato de evaluación- A- GDH-FT-022 y la encuesta permitirán para la vigencia 2019 realizará análisis e identificar alternativas de mejora para ser citadas en el plan de mejoramiento</t>
  </si>
  <si>
    <t xml:space="preserve">Pieza comunicacional </t>
  </si>
  <si>
    <t xml:space="preserve">Una vez efectuada la encuesta se realizará el análisis correspondiente el cual será divulgado mediante pieza comunicacional </t>
  </si>
  <si>
    <t>ENCUESTA DAFP</t>
  </si>
  <si>
    <t>Cronograma de reinducción</t>
  </si>
  <si>
    <t xml:space="preserve">El formato de evaluación- A- GDH-FT-022, fue diligenciado mediante formulario google, donde se recopilaron las opiniones medfiante la evaluación de cada uno de los temas tratados en las diferentes jornadas. A su vez se efectuó la encuesta de apropiación de los valores del código de integridad en los meses de junio y noviembre, dejando insumos para la formulación del plan de mejoramiento de la vigencia 2020.  </t>
  </si>
  <si>
    <t xml:space="preserve">Se presenta consolidado mediante dos presentaciones de los resultados del test de percepción de integridad. Test que fue realizado en los meses de junio y noviembre, los cuales serán insumos para la formulación de las estratégias a desarrollar durante la vigencia 2020. </t>
  </si>
  <si>
    <t xml:space="preserve">Se realizó formulario google para la inscripción de funcionarios y contratistas en las jornadas de reinducción, donde 815 personas inscritas hieron parte de dichas jornadas. 
De igual manera mediante memorando se extendió la invitación a los funcionarios de planta.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</si>
</sst>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theme="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164" fontId="1" fillId="0" borderId="0" applyFont="0" applyFill="0" applyBorder="0" applyAlignment="0" applyProtection="0"/>
    <xf numFmtId="0" fontId="23" fillId="0" borderId="0" applyNumberFormat="0" applyFill="0" applyBorder="0" applyAlignment="0" applyProtection="0"/>
    <xf numFmtId="164" fontId="1" fillId="0" borderId="0" applyFont="0" applyFill="0" applyBorder="0" applyAlignment="0" applyProtection="0"/>
  </cellStyleXfs>
  <cellXfs count="26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164"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5"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7" xfId="0" applyFont="1" applyBorder="1" applyAlignment="1">
      <alignment horizontal="center" vertical="center"/>
    </xf>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5" xfId="0" applyFont="1" applyBorder="1" applyAlignment="1">
      <alignment vertical="center"/>
    </xf>
    <xf numFmtId="0" fontId="9" fillId="0" borderId="64" xfId="0" applyFont="1" applyBorder="1" applyAlignment="1">
      <alignment vertical="center"/>
    </xf>
    <xf numFmtId="0" fontId="8" fillId="0" borderId="68" xfId="0" applyFont="1" applyFill="1" applyBorder="1" applyAlignment="1">
      <alignment horizontal="center" vertical="center" wrapText="1"/>
    </xf>
    <xf numFmtId="0" fontId="9" fillId="0" borderId="70" xfId="0" applyFont="1" applyBorder="1" applyAlignment="1">
      <alignment vertical="center"/>
    </xf>
    <xf numFmtId="0" fontId="9" fillId="0" borderId="69" xfId="0" applyFont="1" applyBorder="1" applyAlignment="1">
      <alignment vertical="center"/>
    </xf>
    <xf numFmtId="0" fontId="8" fillId="0" borderId="66"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9" fillId="0" borderId="75" xfId="0" applyFont="1" applyBorder="1" applyAlignment="1">
      <alignment vertical="center"/>
    </xf>
    <xf numFmtId="0" fontId="8" fillId="0" borderId="77" xfId="0" applyFont="1" applyFill="1" applyBorder="1" applyAlignment="1">
      <alignment horizontal="center" vertical="center" wrapText="1"/>
    </xf>
    <xf numFmtId="0" fontId="9" fillId="0" borderId="79" xfId="0" applyFont="1" applyBorder="1" applyAlignment="1">
      <alignment vertical="center"/>
    </xf>
    <xf numFmtId="0" fontId="9" fillId="0" borderId="77" xfId="0" applyFont="1" applyBorder="1" applyAlignment="1">
      <alignment vertical="center"/>
    </xf>
    <xf numFmtId="0" fontId="9" fillId="0" borderId="78" xfId="0" applyFont="1" applyBorder="1" applyAlignment="1">
      <alignment vertical="center"/>
    </xf>
    <xf numFmtId="0" fontId="8" fillId="0" borderId="82" xfId="0" applyFont="1" applyFill="1" applyBorder="1" applyAlignment="1">
      <alignment horizontal="center" vertical="center" wrapText="1"/>
    </xf>
    <xf numFmtId="0" fontId="9" fillId="0" borderId="84" xfId="0" applyFont="1" applyBorder="1" applyAlignment="1">
      <alignment vertical="center"/>
    </xf>
    <xf numFmtId="0" fontId="9" fillId="0" borderId="87"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4" xfId="0" applyFont="1" applyFill="1" applyBorder="1" applyAlignment="1">
      <alignment horizontal="left" vertical="center" wrapText="1"/>
    </xf>
    <xf numFmtId="0" fontId="28" fillId="0" borderId="83" xfId="0" applyFont="1" applyFill="1" applyBorder="1" applyAlignment="1">
      <alignment horizontal="left" vertical="center" wrapText="1"/>
    </xf>
    <xf numFmtId="0" fontId="28" fillId="0" borderId="86"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78"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69"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1"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7"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104"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23" fillId="0" borderId="43" xfId="2"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14" fontId="9" fillId="0" borderId="64" xfId="0" applyNumberFormat="1" applyFont="1" applyBorder="1" applyAlignment="1">
      <alignment horizontal="center" vertical="center"/>
    </xf>
    <xf numFmtId="14" fontId="9" fillId="0" borderId="83" xfId="0" applyNumberFormat="1" applyFont="1" applyBorder="1" applyAlignment="1">
      <alignment horizontal="center" vertical="center"/>
    </xf>
    <xf numFmtId="0" fontId="9" fillId="0" borderId="64" xfId="0" applyFont="1" applyBorder="1" applyAlignment="1">
      <alignment horizontal="center" vertical="center"/>
    </xf>
    <xf numFmtId="0" fontId="9" fillId="0" borderId="66" xfId="0" applyFont="1" applyBorder="1" applyAlignment="1">
      <alignment horizontal="justify" vertical="center" wrapText="1"/>
    </xf>
    <xf numFmtId="0" fontId="9" fillId="0" borderId="85" xfId="0" applyFont="1" applyBorder="1" applyAlignment="1">
      <alignment horizontal="justify" vertical="center" wrapText="1"/>
    </xf>
    <xf numFmtId="0" fontId="9" fillId="0" borderId="88" xfId="0" applyFont="1" applyBorder="1" applyAlignment="1">
      <alignment horizontal="justify" vertical="center" wrapText="1"/>
    </xf>
    <xf numFmtId="0" fontId="9" fillId="0" borderId="73" xfId="0" applyFont="1" applyBorder="1" applyAlignment="1">
      <alignment horizontal="justify" vertical="center" wrapText="1"/>
    </xf>
    <xf numFmtId="0" fontId="9" fillId="0" borderId="77" xfId="0" applyFont="1" applyBorder="1" applyAlignment="1">
      <alignment horizontal="justify" vertical="center"/>
    </xf>
    <xf numFmtId="0" fontId="9" fillId="0" borderId="66" xfId="0" applyFont="1" applyBorder="1" applyAlignment="1">
      <alignment horizontal="justify" vertical="center"/>
    </xf>
    <xf numFmtId="0" fontId="9" fillId="0" borderId="68" xfId="0" applyFont="1" applyBorder="1" applyAlignment="1">
      <alignment horizontal="justify" vertical="center"/>
    </xf>
    <xf numFmtId="0" fontId="9" fillId="0" borderId="73" xfId="0" applyFont="1" applyBorder="1" applyAlignment="1">
      <alignment horizontal="justify" vertical="center"/>
    </xf>
    <xf numFmtId="0" fontId="9" fillId="0" borderId="77" xfId="0" applyFont="1" applyBorder="1" applyAlignment="1">
      <alignment horizontal="justify" vertical="center" wrapText="1"/>
    </xf>
    <xf numFmtId="0" fontId="9" fillId="0" borderId="65" xfId="0" applyFont="1" applyBorder="1" applyAlignment="1">
      <alignment horizontal="justify" vertical="center" wrapText="1"/>
    </xf>
    <xf numFmtId="0" fontId="9" fillId="14" borderId="65" xfId="0" applyFont="1" applyFill="1" applyBorder="1" applyAlignment="1">
      <alignment vertical="center"/>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0" fillId="0" borderId="10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5" fontId="20" fillId="0" borderId="27" xfId="0" applyNumberFormat="1" applyFont="1" applyBorder="1" applyAlignment="1">
      <alignment horizontal="center" vertical="center" wrapText="1"/>
    </xf>
    <xf numFmtId="165" fontId="26" fillId="0" borderId="19" xfId="0" applyNumberFormat="1" applyFont="1" applyBorder="1" applyAlignment="1">
      <alignment horizontal="center" vertical="center" wrapText="1"/>
    </xf>
    <xf numFmtId="165"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5" fontId="13" fillId="0" borderId="12" xfId="0" applyNumberFormat="1" applyFont="1" applyBorder="1" applyAlignment="1">
      <alignment horizontal="center" vertical="center" wrapText="1"/>
    </xf>
    <xf numFmtId="165"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5" fontId="13" fillId="0" borderId="25" xfId="0" applyNumberFormat="1"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5"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5"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89" xfId="0" applyFont="1" applyFill="1" applyBorder="1" applyAlignment="1">
      <alignment horizontal="center" vertical="center"/>
    </xf>
    <xf numFmtId="0" fontId="10" fillId="11" borderId="90" xfId="0" applyFont="1" applyFill="1" applyBorder="1" applyAlignment="1">
      <alignment horizontal="center" vertical="center"/>
    </xf>
    <xf numFmtId="0" fontId="10" fillId="11" borderId="91"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horizontal="center" vertical="center" wrapText="1"/>
    </xf>
    <xf numFmtId="0" fontId="3" fillId="0" borderId="23" xfId="0" applyFont="1" applyBorder="1" applyAlignment="1">
      <alignment horizontal="center" vertical="center" wrapText="1"/>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5" fontId="22" fillId="0" borderId="22" xfId="0" applyNumberFormat="1" applyFont="1" applyBorder="1" applyAlignment="1">
      <alignment horizontal="center" vertical="center"/>
    </xf>
    <xf numFmtId="165" fontId="22" fillId="0" borderId="23" xfId="0" applyNumberFormat="1" applyFont="1" applyBorder="1" applyAlignment="1">
      <alignment horizontal="center" vertical="center"/>
    </xf>
    <xf numFmtId="165"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2" fillId="12" borderId="92" xfId="0" applyFont="1" applyFill="1" applyBorder="1" applyAlignment="1">
      <alignment horizontal="center" vertical="center" wrapText="1"/>
    </xf>
    <xf numFmtId="0" fontId="2" fillId="12" borderId="96" xfId="0" applyFont="1" applyFill="1" applyBorder="1" applyAlignment="1">
      <alignment horizontal="center" vertical="center" wrapText="1"/>
    </xf>
    <xf numFmtId="0" fontId="2" fillId="12" borderId="93"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5" xfId="0" applyFont="1" applyFill="1" applyBorder="1" applyAlignment="1">
      <alignment horizontal="center" vertical="center" wrapText="1"/>
    </xf>
    <xf numFmtId="0" fontId="2" fillId="13" borderId="98"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3" borderId="102" xfId="0" applyFont="1" applyFill="1" applyBorder="1" applyAlignment="1">
      <alignment horizontal="center" vertical="center" wrapText="1"/>
    </xf>
    <xf numFmtId="0" fontId="2" fillId="13" borderId="94"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2" fillId="6" borderId="100" xfId="0" applyFont="1" applyFill="1" applyBorder="1" applyAlignment="1">
      <alignment horizontal="center" vertical="center" wrapText="1"/>
    </xf>
    <xf numFmtId="0" fontId="2" fillId="6" borderId="94" xfId="0" applyFont="1" applyFill="1" applyBorder="1" applyAlignment="1">
      <alignment horizontal="center" vertical="center" wrapText="1"/>
    </xf>
    <xf numFmtId="0" fontId="2" fillId="6" borderId="97" xfId="0" applyFont="1" applyFill="1" applyBorder="1" applyAlignment="1">
      <alignment horizontal="center" vertical="center" wrapText="1"/>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Fill="1" applyBorder="1" applyAlignment="1">
      <alignment horizontal="center" vertical="center" wrapText="1"/>
    </xf>
    <xf numFmtId="0" fontId="35" fillId="0" borderId="80" xfId="0" applyFont="1" applyFill="1" applyBorder="1" applyAlignment="1">
      <alignment horizontal="left" vertical="center" wrapText="1"/>
    </xf>
    <xf numFmtId="0" fontId="36" fillId="0" borderId="81" xfId="0" applyFont="1" applyBorder="1" applyAlignment="1">
      <alignment horizontal="left" vertical="center" wrapText="1"/>
    </xf>
  </cellXfs>
  <cellStyles count="4">
    <cellStyle name="Hipervínculo" xfId="2" builtinId="8"/>
    <cellStyle name="Millares [0]" xfId="1" builtinId="6"/>
    <cellStyle name="Millares [0] 2" xfId="3"/>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67111056"/>
        <c:axId val="36710831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91.666666666666671</c:v>
                </c:pt>
                <c:pt idx="1">
                  <c:v>95</c:v>
                </c:pt>
              </c:numCache>
            </c:numRef>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67111056"/>
        <c:axId val="367108312"/>
      </c:scatterChart>
      <c:catAx>
        <c:axId val="36711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7108312"/>
        <c:crosses val="autoZero"/>
        <c:auto val="1"/>
        <c:lblAlgn val="ctr"/>
        <c:lblOffset val="100"/>
        <c:noMultiLvlLbl val="0"/>
      </c:catAx>
      <c:valAx>
        <c:axId val="367108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71110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67109880"/>
        <c:axId val="367107528"/>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100</c:v>
                </c:pt>
                <c:pt idx="1">
                  <c:v>80</c:v>
                </c:pt>
              </c:numCache>
            </c:numRef>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67109880"/>
        <c:axId val="367107528"/>
      </c:scatterChart>
      <c:catAx>
        <c:axId val="367109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7107528"/>
        <c:crosses val="autoZero"/>
        <c:auto val="1"/>
        <c:lblAlgn val="ctr"/>
        <c:lblOffset val="100"/>
        <c:noMultiLvlLbl val="0"/>
      </c:catAx>
      <c:valAx>
        <c:axId val="367107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71098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67107920"/>
        <c:axId val="36711066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93</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67107920"/>
        <c:axId val="367110664"/>
      </c:scatterChart>
      <c:catAx>
        <c:axId val="367107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7110664"/>
        <c:crosses val="autoZero"/>
        <c:auto val="1"/>
        <c:lblAlgn val="ctr"/>
        <c:lblOffset val="100"/>
        <c:noMultiLvlLbl val="0"/>
      </c:catAx>
      <c:valAx>
        <c:axId val="3671106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71079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25918480"/>
        <c:axId val="325916520"/>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100</c:v>
                </c:pt>
                <c:pt idx="1">
                  <c:v>100</c:v>
                </c:pt>
                <c:pt idx="2">
                  <c:v>83.333333333333329</c:v>
                </c:pt>
              </c:numCache>
            </c:numRef>
          </c:yVal>
          <c:smooth val="0"/>
          <c:extLst xmlns:c16r2="http://schemas.microsoft.com/office/drawing/2015/06/char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25918480"/>
        <c:axId val="325916520"/>
      </c:scatterChart>
      <c:catAx>
        <c:axId val="325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5916520"/>
        <c:crosses val="autoZero"/>
        <c:auto val="1"/>
        <c:lblAlgn val="ctr"/>
        <c:lblOffset val="100"/>
        <c:noMultiLvlLbl val="0"/>
      </c:catAx>
      <c:valAx>
        <c:axId val="3259165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59184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LISTA"/>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idipron.gov.co/sites/default/files/docs/transparencia/codigo-de-etica/codigo-de-integridad-A-GDH-DI-001.pdfCRONOGRAMA,%20CAJA%20DE%20HERRAMIENTA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style="129" customWidth="1"/>
    <col min="2" max="2" width="0.85546875" style="129" customWidth="1"/>
    <col min="3" max="17" width="11.42578125" style="129" customWidth="1"/>
    <col min="18" max="18" width="1.28515625" style="129" customWidth="1"/>
    <col min="19" max="19" width="1.42578125" style="129" customWidth="1"/>
    <col min="20" max="16384" width="11.42578125" style="129" hidden="1"/>
  </cols>
  <sheetData>
    <row r="1" spans="2:18" ht="7.5" customHeight="1" thickBot="1" x14ac:dyDescent="0.3"/>
    <row r="2" spans="2:18" ht="93" customHeight="1" x14ac:dyDescent="0.25">
      <c r="B2" s="126"/>
      <c r="C2" s="127"/>
      <c r="D2" s="127"/>
      <c r="E2" s="127"/>
      <c r="F2" s="127"/>
      <c r="G2" s="127"/>
      <c r="H2" s="127"/>
      <c r="I2" s="127"/>
      <c r="J2" s="127"/>
      <c r="K2" s="127"/>
      <c r="L2" s="127"/>
      <c r="M2" s="127"/>
      <c r="N2" s="127"/>
      <c r="O2" s="127"/>
      <c r="P2" s="127"/>
      <c r="Q2" s="127"/>
      <c r="R2" s="128"/>
    </row>
    <row r="3" spans="2:18" ht="27.95" customHeight="1" x14ac:dyDescent="0.25">
      <c r="B3" s="130"/>
      <c r="C3" s="188" t="s">
        <v>34</v>
      </c>
      <c r="D3" s="188"/>
      <c r="E3" s="188"/>
      <c r="F3" s="188"/>
      <c r="G3" s="188"/>
      <c r="H3" s="188"/>
      <c r="I3" s="188"/>
      <c r="J3" s="188"/>
      <c r="K3" s="188"/>
      <c r="L3" s="188"/>
      <c r="M3" s="188"/>
      <c r="N3" s="188"/>
      <c r="O3" s="188"/>
      <c r="P3" s="188"/>
      <c r="Q3" s="188"/>
      <c r="R3" s="131"/>
    </row>
    <row r="4" spans="2:18" s="135" customFormat="1" ht="3.95" customHeight="1" x14ac:dyDescent="0.25">
      <c r="B4" s="132"/>
      <c r="C4" s="133"/>
      <c r="D4" s="133"/>
      <c r="E4" s="133"/>
      <c r="F4" s="133"/>
      <c r="G4" s="133"/>
      <c r="H4" s="133"/>
      <c r="I4" s="133"/>
      <c r="J4" s="133"/>
      <c r="K4" s="133"/>
      <c r="L4" s="133"/>
      <c r="M4" s="133"/>
      <c r="N4" s="133"/>
      <c r="O4" s="133"/>
      <c r="P4" s="133"/>
      <c r="Q4" s="133"/>
      <c r="R4" s="134"/>
    </row>
    <row r="5" spans="2:18" ht="27.95" customHeight="1" x14ac:dyDescent="0.25">
      <c r="B5" s="130"/>
      <c r="C5" s="188" t="s">
        <v>64</v>
      </c>
      <c r="D5" s="188"/>
      <c r="E5" s="188"/>
      <c r="F5" s="188"/>
      <c r="G5" s="188"/>
      <c r="H5" s="188"/>
      <c r="I5" s="188"/>
      <c r="J5" s="188"/>
      <c r="K5" s="188"/>
      <c r="L5" s="188"/>
      <c r="M5" s="188"/>
      <c r="N5" s="188"/>
      <c r="O5" s="188"/>
      <c r="P5" s="188"/>
      <c r="Q5" s="188"/>
      <c r="R5" s="131"/>
    </row>
    <row r="6" spans="2:18" x14ac:dyDescent="0.25">
      <c r="B6" s="130"/>
      <c r="C6" s="136"/>
      <c r="D6" s="136"/>
      <c r="E6" s="136"/>
      <c r="F6" s="136"/>
      <c r="G6" s="136"/>
      <c r="H6" s="136"/>
      <c r="I6" s="136"/>
      <c r="J6" s="136"/>
      <c r="K6" s="136"/>
      <c r="L6" s="136"/>
      <c r="M6" s="136"/>
      <c r="N6" s="136"/>
      <c r="O6" s="136"/>
      <c r="P6" s="136"/>
      <c r="Q6" s="136"/>
      <c r="R6" s="131"/>
    </row>
    <row r="7" spans="2:18" x14ac:dyDescent="0.25">
      <c r="B7" s="130"/>
      <c r="C7" s="136"/>
      <c r="D7" s="136"/>
      <c r="E7" s="136"/>
      <c r="F7" s="136"/>
      <c r="G7" s="136"/>
      <c r="H7" s="136"/>
      <c r="I7" s="136"/>
      <c r="J7" s="136"/>
      <c r="K7" s="136"/>
      <c r="L7" s="136"/>
      <c r="M7" s="136"/>
      <c r="N7" s="136"/>
      <c r="O7" s="136"/>
      <c r="P7" s="136"/>
      <c r="Q7" s="136"/>
      <c r="R7" s="131"/>
    </row>
    <row r="8" spans="2:18" ht="24.75" customHeight="1" x14ac:dyDescent="0.25">
      <c r="B8" s="130"/>
      <c r="D8" s="189" t="s">
        <v>6</v>
      </c>
      <c r="E8" s="189"/>
      <c r="F8" s="189"/>
      <c r="G8" s="189"/>
      <c r="H8" s="189"/>
      <c r="I8" s="189"/>
      <c r="J8" s="189"/>
      <c r="K8" s="189"/>
      <c r="L8" s="189"/>
      <c r="M8" s="189"/>
      <c r="N8" s="189"/>
      <c r="O8" s="189"/>
      <c r="P8" s="189"/>
      <c r="Q8" s="137"/>
      <c r="R8" s="131"/>
    </row>
    <row r="9" spans="2:18" ht="20.100000000000001" customHeight="1" x14ac:dyDescent="0.25">
      <c r="B9" s="130"/>
      <c r="C9" s="136"/>
      <c r="D9" s="136"/>
      <c r="E9" s="136"/>
      <c r="F9" s="136"/>
      <c r="G9" s="136"/>
      <c r="H9" s="136"/>
      <c r="I9" s="136"/>
      <c r="J9" s="136"/>
      <c r="K9" s="136"/>
      <c r="L9" s="136"/>
      <c r="M9" s="136"/>
      <c r="N9" s="136"/>
      <c r="O9" s="136"/>
      <c r="P9" s="136"/>
      <c r="Q9" s="136"/>
      <c r="R9" s="131"/>
    </row>
    <row r="10" spans="2:18" ht="20.100000000000001" customHeight="1" x14ac:dyDescent="0.25">
      <c r="B10" s="130"/>
      <c r="C10" s="136"/>
      <c r="D10" s="136"/>
      <c r="E10" s="136"/>
      <c r="F10" s="136"/>
      <c r="G10" s="136"/>
      <c r="H10" s="136"/>
      <c r="I10" s="136"/>
      <c r="J10" s="136"/>
      <c r="K10" s="136"/>
      <c r="L10" s="136"/>
      <c r="M10" s="136"/>
      <c r="N10" s="136"/>
      <c r="O10" s="136"/>
      <c r="P10" s="136"/>
      <c r="Q10" s="136"/>
      <c r="R10" s="131"/>
    </row>
    <row r="11" spans="2:18" ht="24.75" customHeight="1" x14ac:dyDescent="0.25">
      <c r="B11" s="130"/>
      <c r="D11" s="189" t="s">
        <v>78</v>
      </c>
      <c r="E11" s="189"/>
      <c r="F11" s="189"/>
      <c r="G11" s="189"/>
      <c r="H11" s="189"/>
      <c r="I11" s="189"/>
      <c r="J11" s="189"/>
      <c r="K11" s="189"/>
      <c r="L11" s="189"/>
      <c r="M11" s="189"/>
      <c r="N11" s="189"/>
      <c r="O11" s="189"/>
      <c r="P11" s="189"/>
      <c r="Q11" s="137"/>
      <c r="R11" s="131"/>
    </row>
    <row r="12" spans="2:18" ht="20.100000000000001" customHeight="1" x14ac:dyDescent="0.25">
      <c r="B12" s="130"/>
      <c r="C12" s="136"/>
      <c r="D12" s="136"/>
      <c r="E12" s="136"/>
      <c r="F12" s="136"/>
      <c r="G12" s="136"/>
      <c r="H12" s="136"/>
      <c r="I12" s="136"/>
      <c r="J12" s="136"/>
      <c r="K12" s="136"/>
      <c r="L12" s="136"/>
      <c r="M12" s="136"/>
      <c r="N12" s="136"/>
      <c r="O12" s="136"/>
      <c r="P12" s="136"/>
      <c r="Q12" s="136"/>
      <c r="R12" s="131"/>
    </row>
    <row r="13" spans="2:18" ht="20.100000000000001" customHeight="1" x14ac:dyDescent="0.25">
      <c r="B13" s="130"/>
      <c r="C13" s="136"/>
      <c r="D13" s="136"/>
      <c r="E13" s="136"/>
      <c r="F13" s="136"/>
      <c r="G13" s="136"/>
      <c r="H13" s="136"/>
      <c r="I13" s="136"/>
      <c r="J13" s="136"/>
      <c r="K13" s="136"/>
      <c r="L13" s="136"/>
      <c r="M13" s="136"/>
      <c r="N13" s="136"/>
      <c r="O13" s="136"/>
      <c r="P13" s="136"/>
      <c r="Q13" s="136"/>
      <c r="R13" s="131"/>
    </row>
    <row r="14" spans="2:18" ht="24.75" customHeight="1" x14ac:dyDescent="0.25">
      <c r="B14" s="130"/>
      <c r="D14" s="189" t="s">
        <v>79</v>
      </c>
      <c r="E14" s="189"/>
      <c r="F14" s="189"/>
      <c r="G14" s="189"/>
      <c r="H14" s="189"/>
      <c r="I14" s="189"/>
      <c r="J14" s="189"/>
      <c r="K14" s="189"/>
      <c r="L14" s="189"/>
      <c r="M14" s="189"/>
      <c r="N14" s="189"/>
      <c r="O14" s="189"/>
      <c r="P14" s="189"/>
      <c r="Q14" s="137"/>
      <c r="R14" s="131"/>
    </row>
    <row r="15" spans="2:18" ht="20.100000000000001" customHeight="1" x14ac:dyDescent="0.25">
      <c r="B15" s="130"/>
      <c r="C15" s="136"/>
      <c r="D15" s="136"/>
      <c r="E15" s="136"/>
      <c r="F15" s="136"/>
      <c r="G15" s="136"/>
      <c r="H15" s="136"/>
      <c r="I15" s="136"/>
      <c r="J15" s="136"/>
      <c r="K15" s="136"/>
      <c r="L15" s="136"/>
      <c r="M15" s="136"/>
      <c r="N15" s="136"/>
      <c r="O15" s="136"/>
      <c r="P15" s="136"/>
      <c r="Q15" s="136"/>
      <c r="R15" s="131"/>
    </row>
    <row r="16" spans="2:18" ht="18.75" customHeight="1" thickBot="1" x14ac:dyDescent="0.3">
      <c r="B16" s="138"/>
      <c r="C16" s="139"/>
      <c r="D16" s="139"/>
      <c r="E16" s="139"/>
      <c r="F16" s="139"/>
      <c r="G16" s="139"/>
      <c r="H16" s="139"/>
      <c r="I16" s="139"/>
      <c r="J16" s="139"/>
      <c r="K16" s="139"/>
      <c r="L16" s="139"/>
      <c r="M16" s="139"/>
      <c r="N16" s="139"/>
      <c r="O16" s="139"/>
      <c r="P16" s="139"/>
      <c r="Q16" s="139"/>
      <c r="R16" s="140"/>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showZeros="0" topLeftCell="A79" zoomScale="90" zoomScaleNormal="90" workbookViewId="0">
      <selection activeCell="D11" sqref="D11:P11"/>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88" t="s">
        <v>65</v>
      </c>
      <c r="D3" s="188"/>
      <c r="E3" s="188"/>
      <c r="F3" s="188"/>
      <c r="G3" s="188"/>
      <c r="H3" s="188"/>
      <c r="I3" s="188"/>
      <c r="J3" s="188"/>
      <c r="K3" s="188"/>
      <c r="L3" s="188"/>
      <c r="M3" s="188"/>
      <c r="N3" s="188"/>
      <c r="O3" s="188"/>
      <c r="P3" s="188"/>
      <c r="Q3" s="188"/>
      <c r="R3" s="188"/>
      <c r="S3" s="188"/>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43"/>
      <c r="C6" s="25"/>
      <c r="D6" s="25"/>
      <c r="E6" s="25"/>
      <c r="F6" s="25"/>
      <c r="G6" s="25"/>
      <c r="H6" s="25"/>
      <c r="I6" s="25"/>
      <c r="J6" s="25"/>
      <c r="K6" s="144"/>
      <c r="L6" s="25"/>
      <c r="M6" s="26"/>
      <c r="N6" s="25"/>
      <c r="O6" s="25"/>
      <c r="P6" s="25"/>
      <c r="Q6" s="25"/>
      <c r="R6" s="25"/>
      <c r="S6" s="25"/>
      <c r="T6" s="27"/>
    </row>
    <row r="7" spans="2:25" ht="20.25" x14ac:dyDescent="0.25">
      <c r="B7" s="145"/>
      <c r="C7" s="194" t="s">
        <v>115</v>
      </c>
      <c r="D7" s="194"/>
      <c r="E7" s="194"/>
      <c r="F7" s="194"/>
      <c r="G7" s="194"/>
      <c r="H7" s="194"/>
      <c r="I7" s="194"/>
      <c r="J7" s="194"/>
      <c r="K7" s="194"/>
      <c r="L7" s="194"/>
      <c r="M7" s="194"/>
      <c r="N7" s="194"/>
      <c r="O7" s="194"/>
      <c r="P7" s="194"/>
      <c r="Q7" s="194"/>
      <c r="R7" s="194"/>
      <c r="S7" s="194"/>
      <c r="T7" s="29"/>
    </row>
    <row r="8" spans="2:25" x14ac:dyDescent="0.25">
      <c r="B8" s="145"/>
      <c r="C8" s="7"/>
      <c r="D8" s="7"/>
      <c r="E8" s="7"/>
      <c r="F8" s="7"/>
      <c r="G8" s="7"/>
      <c r="H8" s="7"/>
      <c r="I8" s="7"/>
      <c r="J8" s="7"/>
      <c r="L8" s="7"/>
      <c r="M8" s="8"/>
      <c r="N8" s="7"/>
      <c r="O8" s="7"/>
      <c r="P8" s="7"/>
      <c r="Q8" s="7"/>
      <c r="R8" s="7"/>
      <c r="S8" s="7"/>
      <c r="T8" s="29"/>
    </row>
    <row r="9" spans="2:25" ht="15.75" x14ac:dyDescent="0.25">
      <c r="B9" s="145"/>
      <c r="C9" s="67" t="s">
        <v>116</v>
      </c>
      <c r="D9" s="67" t="s">
        <v>117</v>
      </c>
      <c r="E9" s="7"/>
      <c r="F9" s="7"/>
      <c r="G9" s="7"/>
      <c r="H9" s="7"/>
      <c r="I9" s="7"/>
      <c r="J9" s="7"/>
      <c r="L9" s="7"/>
      <c r="M9" s="8"/>
      <c r="N9" s="7"/>
      <c r="O9" s="7"/>
      <c r="P9" s="7"/>
      <c r="Q9" s="7"/>
      <c r="R9" s="7"/>
      <c r="S9" s="7"/>
      <c r="T9" s="29"/>
    </row>
    <row r="10" spans="2:25" x14ac:dyDescent="0.25">
      <c r="B10" s="145"/>
      <c r="C10" s="146">
        <v>43009</v>
      </c>
      <c r="D10" s="7" t="s">
        <v>118</v>
      </c>
      <c r="E10" s="7"/>
      <c r="F10" s="7"/>
      <c r="G10" s="7"/>
      <c r="H10" s="7"/>
      <c r="I10" s="7"/>
      <c r="J10" s="7"/>
      <c r="L10" s="7"/>
      <c r="M10" s="8"/>
      <c r="N10" s="7"/>
      <c r="O10" s="7"/>
      <c r="P10" s="7"/>
      <c r="Q10" s="7"/>
      <c r="R10" s="7"/>
      <c r="S10" s="7"/>
      <c r="T10" s="29"/>
    </row>
    <row r="11" spans="2:25" x14ac:dyDescent="0.25">
      <c r="B11" s="145"/>
      <c r="C11" s="146">
        <v>43161</v>
      </c>
      <c r="D11" s="7" t="s">
        <v>123</v>
      </c>
      <c r="E11" s="7"/>
      <c r="F11" s="7"/>
      <c r="G11" s="7"/>
      <c r="H11" s="7"/>
      <c r="I11" s="7"/>
      <c r="J11" s="7"/>
      <c r="L11" s="7"/>
      <c r="M11" s="8"/>
      <c r="N11" s="7"/>
      <c r="O11" s="7"/>
      <c r="P11" s="7"/>
      <c r="Q11" s="7"/>
      <c r="R11" s="7"/>
      <c r="S11" s="7"/>
      <c r="T11" s="29"/>
    </row>
    <row r="12" spans="2:25" ht="15" thickBot="1" x14ac:dyDescent="0.3">
      <c r="B12" s="147"/>
      <c r="C12" s="32"/>
      <c r="D12" s="32"/>
      <c r="E12" s="32"/>
      <c r="F12" s="32"/>
      <c r="G12" s="32"/>
      <c r="H12" s="32"/>
      <c r="I12" s="32"/>
      <c r="J12" s="32"/>
      <c r="K12" s="148"/>
      <c r="L12" s="32"/>
      <c r="M12" s="33"/>
      <c r="N12" s="32"/>
      <c r="O12" s="32"/>
      <c r="P12" s="32"/>
      <c r="Q12" s="32"/>
      <c r="R12" s="32"/>
      <c r="S12" s="32"/>
      <c r="T12" s="34"/>
    </row>
    <row r="13" spans="2:25" s="150" customFormat="1" ht="12" customHeight="1" thickBot="1" x14ac:dyDescent="0.3">
      <c r="B13" s="152"/>
      <c r="C13" s="152"/>
      <c r="D13" s="152"/>
      <c r="E13" s="152"/>
      <c r="F13" s="152"/>
      <c r="G13" s="152"/>
      <c r="H13" s="152"/>
      <c r="I13" s="152"/>
      <c r="J13" s="152"/>
      <c r="K13" s="151"/>
      <c r="L13" s="152"/>
      <c r="M13" s="153"/>
      <c r="N13" s="152"/>
      <c r="O13" s="152"/>
      <c r="P13" s="152"/>
      <c r="Q13" s="152"/>
      <c r="R13" s="152"/>
      <c r="S13" s="152"/>
      <c r="T13" s="152"/>
    </row>
    <row r="14" spans="2:25" ht="8.25" customHeight="1" x14ac:dyDescent="0.25">
      <c r="B14" s="143"/>
      <c r="C14" s="154"/>
      <c r="D14" s="154"/>
      <c r="E14" s="154"/>
      <c r="F14" s="154"/>
      <c r="G14" s="154"/>
      <c r="H14" s="154"/>
      <c r="I14" s="154"/>
      <c r="J14" s="154"/>
      <c r="K14" s="144"/>
      <c r="L14" s="154"/>
      <c r="M14" s="155"/>
      <c r="N14" s="154"/>
      <c r="O14" s="154"/>
      <c r="P14" s="154"/>
      <c r="Q14" s="154"/>
      <c r="R14" s="154"/>
      <c r="S14" s="154"/>
      <c r="T14" s="156"/>
    </row>
    <row r="15" spans="2:25" ht="23.25" customHeight="1" x14ac:dyDescent="0.25">
      <c r="B15" s="145"/>
      <c r="C15" s="194" t="s">
        <v>6</v>
      </c>
      <c r="D15" s="194"/>
      <c r="E15" s="194"/>
      <c r="F15" s="194"/>
      <c r="G15" s="194"/>
      <c r="H15" s="194"/>
      <c r="I15" s="194"/>
      <c r="J15" s="194"/>
      <c r="K15" s="194"/>
      <c r="L15" s="194"/>
      <c r="M15" s="194"/>
      <c r="N15" s="194"/>
      <c r="O15" s="194"/>
      <c r="P15" s="194"/>
      <c r="Q15" s="194"/>
      <c r="R15" s="194"/>
      <c r="S15" s="194"/>
      <c r="T15" s="157"/>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95" t="s">
        <v>103</v>
      </c>
      <c r="D17" s="195"/>
      <c r="E17" s="195"/>
      <c r="F17" s="195"/>
      <c r="G17" s="195"/>
      <c r="H17" s="195"/>
      <c r="I17" s="195"/>
      <c r="J17" s="195"/>
      <c r="K17" s="195"/>
      <c r="L17" s="195"/>
      <c r="M17" s="195"/>
      <c r="N17" s="195"/>
      <c r="O17" s="195"/>
      <c r="P17" s="195"/>
      <c r="Q17" s="195"/>
      <c r="R17" s="195"/>
      <c r="S17" s="195"/>
      <c r="T17" s="11"/>
    </row>
    <row r="18" spans="2:20" ht="15" customHeight="1" x14ac:dyDescent="0.25">
      <c r="B18" s="21"/>
      <c r="C18" s="195"/>
      <c r="D18" s="195"/>
      <c r="E18" s="195"/>
      <c r="F18" s="195"/>
      <c r="G18" s="195"/>
      <c r="H18" s="195"/>
      <c r="I18" s="195"/>
      <c r="J18" s="195"/>
      <c r="K18" s="195"/>
      <c r="L18" s="195"/>
      <c r="M18" s="195"/>
      <c r="N18" s="195"/>
      <c r="O18" s="195"/>
      <c r="P18" s="195"/>
      <c r="Q18" s="195"/>
      <c r="R18" s="195"/>
      <c r="S18" s="195"/>
      <c r="T18" s="11"/>
    </row>
    <row r="19" spans="2:20" ht="15" customHeight="1" x14ac:dyDescent="0.25">
      <c r="B19" s="21"/>
      <c r="C19" s="195"/>
      <c r="D19" s="195"/>
      <c r="E19" s="195"/>
      <c r="F19" s="195"/>
      <c r="G19" s="195"/>
      <c r="H19" s="195"/>
      <c r="I19" s="195"/>
      <c r="J19" s="195"/>
      <c r="K19" s="195"/>
      <c r="L19" s="195"/>
      <c r="M19" s="195"/>
      <c r="N19" s="195"/>
      <c r="O19" s="195"/>
      <c r="P19" s="195"/>
      <c r="Q19" s="195"/>
      <c r="R19" s="195"/>
      <c r="S19" s="195"/>
      <c r="T19" s="11"/>
    </row>
    <row r="20" spans="2:20" ht="15" customHeight="1" x14ac:dyDescent="0.25">
      <c r="B20" s="21"/>
      <c r="C20" s="195"/>
      <c r="D20" s="195"/>
      <c r="E20" s="195"/>
      <c r="F20" s="195"/>
      <c r="G20" s="195"/>
      <c r="H20" s="195"/>
      <c r="I20" s="195"/>
      <c r="J20" s="195"/>
      <c r="K20" s="195"/>
      <c r="L20" s="195"/>
      <c r="M20" s="195"/>
      <c r="N20" s="195"/>
      <c r="O20" s="195"/>
      <c r="P20" s="195"/>
      <c r="Q20" s="195"/>
      <c r="R20" s="195"/>
      <c r="S20" s="195"/>
      <c r="T20" s="11"/>
    </row>
    <row r="21" spans="2:20" ht="15" customHeight="1" x14ac:dyDescent="0.25">
      <c r="B21" s="21"/>
      <c r="C21" s="65"/>
      <c r="D21" s="7"/>
      <c r="E21" s="7"/>
      <c r="F21" s="7"/>
      <c r="G21" s="7"/>
      <c r="H21" s="7"/>
      <c r="I21" s="7"/>
      <c r="J21" s="7"/>
      <c r="L21" s="7"/>
      <c r="M21" s="8"/>
      <c r="N21" s="7"/>
      <c r="O21" s="7"/>
      <c r="P21" s="7"/>
      <c r="Q21" s="7"/>
      <c r="R21" s="7"/>
      <c r="S21" s="7"/>
      <c r="T21" s="11"/>
    </row>
    <row r="22" spans="2:20" ht="15" customHeight="1" x14ac:dyDescent="0.25">
      <c r="B22" s="21"/>
      <c r="C22" s="190" t="s">
        <v>80</v>
      </c>
      <c r="D22" s="191"/>
      <c r="E22" s="191"/>
      <c r="F22" s="191"/>
      <c r="G22" s="191"/>
      <c r="H22" s="191"/>
      <c r="I22" s="191"/>
      <c r="J22" s="191"/>
      <c r="K22" s="191"/>
      <c r="L22" s="191"/>
      <c r="M22" s="191"/>
      <c r="N22" s="191"/>
      <c r="O22" s="191"/>
      <c r="P22" s="191"/>
      <c r="Q22" s="191"/>
      <c r="R22" s="191"/>
      <c r="S22" s="191"/>
      <c r="T22" s="11"/>
    </row>
    <row r="23" spans="2:20" ht="15" customHeight="1" x14ac:dyDescent="0.25">
      <c r="B23" s="21"/>
      <c r="C23" s="191"/>
      <c r="D23" s="191"/>
      <c r="E23" s="191"/>
      <c r="F23" s="191"/>
      <c r="G23" s="191"/>
      <c r="H23" s="191"/>
      <c r="I23" s="191"/>
      <c r="J23" s="191"/>
      <c r="K23" s="191"/>
      <c r="L23" s="191"/>
      <c r="M23" s="191"/>
      <c r="N23" s="191"/>
      <c r="O23" s="191"/>
      <c r="P23" s="191"/>
      <c r="Q23" s="191"/>
      <c r="R23" s="191"/>
      <c r="S23" s="191"/>
      <c r="T23" s="11"/>
    </row>
    <row r="24" spans="2:20" ht="15" customHeight="1" x14ac:dyDescent="0.25">
      <c r="B24" s="21"/>
      <c r="C24" s="65"/>
      <c r="D24" s="7"/>
      <c r="E24" s="7"/>
      <c r="F24" s="7"/>
      <c r="G24" s="7"/>
      <c r="H24" s="7"/>
      <c r="I24" s="7"/>
      <c r="J24" s="7"/>
      <c r="L24" s="7"/>
      <c r="M24" s="8"/>
      <c r="N24" s="7"/>
      <c r="O24" s="7"/>
      <c r="P24" s="7"/>
      <c r="Q24" s="7"/>
      <c r="R24" s="7"/>
      <c r="S24" s="7"/>
      <c r="T24" s="11"/>
    </row>
    <row r="25" spans="2:20" ht="15" customHeight="1" x14ac:dyDescent="0.25">
      <c r="B25" s="21"/>
      <c r="C25" s="67" t="s">
        <v>81</v>
      </c>
      <c r="D25" s="7"/>
      <c r="E25" s="7"/>
      <c r="F25" s="7"/>
      <c r="G25" s="7"/>
      <c r="H25" s="7"/>
      <c r="I25" s="7"/>
      <c r="J25" s="7"/>
      <c r="L25" s="7"/>
      <c r="M25" s="8"/>
      <c r="N25" s="7"/>
      <c r="O25" s="7"/>
      <c r="P25" s="7"/>
      <c r="Q25" s="7"/>
      <c r="R25" s="7"/>
      <c r="S25" s="7"/>
      <c r="T25" s="11"/>
    </row>
    <row r="26" spans="2:20" ht="14.25" customHeight="1" x14ac:dyDescent="0.25">
      <c r="B26" s="21"/>
      <c r="C26" s="65"/>
      <c r="D26" s="7"/>
      <c r="E26" s="7"/>
      <c r="F26" s="7"/>
      <c r="G26" s="7"/>
      <c r="H26" s="7"/>
      <c r="I26" s="7"/>
      <c r="J26" s="7"/>
      <c r="L26" s="7"/>
      <c r="M26" s="8"/>
      <c r="N26" s="7"/>
      <c r="O26" s="7"/>
      <c r="P26" s="7"/>
      <c r="Q26" s="7"/>
      <c r="R26" s="7"/>
      <c r="S26" s="7"/>
      <c r="T26" s="11"/>
    </row>
    <row r="27" spans="2:20" ht="15" customHeight="1" x14ac:dyDescent="0.2">
      <c r="B27" s="21"/>
      <c r="C27" s="7" t="s">
        <v>27</v>
      </c>
      <c r="D27" s="70"/>
      <c r="E27" s="70"/>
      <c r="F27" s="70"/>
      <c r="G27" s="108"/>
      <c r="H27" s="108"/>
      <c r="I27" s="108"/>
      <c r="J27" s="108"/>
      <c r="K27" s="108"/>
      <c r="L27" s="108"/>
      <c r="M27" s="108"/>
      <c r="N27" s="108"/>
      <c r="O27" s="108"/>
      <c r="P27" s="108"/>
      <c r="Q27" s="108"/>
      <c r="R27" s="108"/>
      <c r="S27" s="108"/>
      <c r="T27" s="11"/>
    </row>
    <row r="28" spans="2:20" ht="15" customHeight="1" x14ac:dyDescent="0.2">
      <c r="B28" s="21"/>
      <c r="C28" s="70"/>
      <c r="D28" s="70"/>
      <c r="E28" s="70"/>
      <c r="F28" s="70"/>
      <c r="G28" s="108"/>
      <c r="H28" s="108"/>
      <c r="I28" s="108"/>
      <c r="J28" s="108"/>
      <c r="K28" s="108"/>
      <c r="L28" s="108"/>
      <c r="M28" s="108"/>
      <c r="N28" s="108"/>
      <c r="O28" s="108"/>
      <c r="P28" s="108"/>
      <c r="Q28" s="108"/>
      <c r="R28" s="108"/>
      <c r="S28" s="108"/>
      <c r="T28" s="11"/>
    </row>
    <row r="29" spans="2:20" ht="15" customHeight="1" x14ac:dyDescent="0.2">
      <c r="B29" s="21"/>
      <c r="C29" s="71" t="s">
        <v>13</v>
      </c>
      <c r="D29" s="65" t="s">
        <v>82</v>
      </c>
      <c r="E29" s="70"/>
      <c r="F29" s="70"/>
      <c r="G29" s="7"/>
      <c r="H29" s="7"/>
      <c r="I29" s="7"/>
      <c r="J29" s="7"/>
      <c r="L29" s="7"/>
      <c r="M29" s="8"/>
      <c r="N29" s="7"/>
      <c r="O29" s="7"/>
      <c r="P29" s="7"/>
      <c r="Q29" s="7"/>
      <c r="R29" s="7"/>
      <c r="S29" s="7"/>
      <c r="T29" s="11"/>
    </row>
    <row r="30" spans="2:20" ht="15" customHeight="1" x14ac:dyDescent="0.2">
      <c r="B30" s="21"/>
      <c r="C30" s="71" t="s">
        <v>13</v>
      </c>
      <c r="D30" s="7" t="s">
        <v>83</v>
      </c>
      <c r="E30" s="70"/>
      <c r="F30" s="70"/>
      <c r="G30" s="7"/>
      <c r="H30" s="7"/>
      <c r="I30" s="7"/>
      <c r="J30" s="7"/>
      <c r="L30" s="7"/>
      <c r="M30" s="8"/>
      <c r="N30" s="7"/>
      <c r="O30" s="7"/>
      <c r="P30" s="7"/>
      <c r="Q30" s="7"/>
      <c r="R30" s="7"/>
      <c r="S30" s="7"/>
      <c r="T30" s="11"/>
    </row>
    <row r="31" spans="2:20" ht="15" customHeight="1" x14ac:dyDescent="0.2">
      <c r="B31" s="21"/>
      <c r="C31" s="71" t="s">
        <v>13</v>
      </c>
      <c r="D31" s="7" t="s">
        <v>46</v>
      </c>
      <c r="E31" s="70"/>
      <c r="F31" s="70"/>
      <c r="G31" s="7"/>
      <c r="H31" s="7"/>
      <c r="I31" s="7"/>
      <c r="J31" s="7"/>
      <c r="L31" s="7"/>
      <c r="M31" s="8"/>
      <c r="N31" s="7"/>
      <c r="O31" s="7"/>
      <c r="P31" s="7"/>
      <c r="Q31" s="7"/>
      <c r="R31" s="7"/>
      <c r="S31" s="7"/>
      <c r="T31" s="11"/>
    </row>
    <row r="32" spans="2:20" ht="15" customHeight="1" x14ac:dyDescent="0.2">
      <c r="B32" s="21"/>
      <c r="C32" s="71" t="s">
        <v>13</v>
      </c>
      <c r="D32" s="7" t="s">
        <v>45</v>
      </c>
      <c r="E32" s="70"/>
      <c r="F32" s="70"/>
      <c r="G32" s="7"/>
      <c r="H32" s="7"/>
      <c r="I32" s="7"/>
      <c r="J32" s="7"/>
      <c r="L32" s="7"/>
      <c r="M32" s="8"/>
      <c r="N32" s="7"/>
      <c r="O32" s="7"/>
      <c r="P32" s="7"/>
      <c r="Q32" s="7"/>
      <c r="R32" s="7"/>
      <c r="S32" s="7"/>
      <c r="T32" s="11"/>
    </row>
    <row r="33" spans="2:20" ht="15" customHeight="1" x14ac:dyDescent="0.2">
      <c r="B33" s="21"/>
      <c r="C33" s="71" t="s">
        <v>13</v>
      </c>
      <c r="D33" s="7" t="s">
        <v>47</v>
      </c>
      <c r="E33" s="70"/>
      <c r="F33" s="70"/>
      <c r="G33" s="7"/>
      <c r="H33" s="7"/>
      <c r="I33" s="7"/>
      <c r="J33" s="7"/>
      <c r="L33" s="7"/>
      <c r="M33" s="8"/>
      <c r="N33" s="7"/>
      <c r="O33" s="7"/>
      <c r="P33" s="7"/>
      <c r="Q33" s="7"/>
      <c r="R33" s="7"/>
      <c r="S33" s="7"/>
      <c r="T33" s="11"/>
    </row>
    <row r="34" spans="2:20" ht="15" customHeight="1" x14ac:dyDescent="0.2">
      <c r="B34" s="21"/>
      <c r="C34" s="71" t="s">
        <v>13</v>
      </c>
      <c r="D34" s="3" t="s">
        <v>84</v>
      </c>
      <c r="E34" s="70"/>
      <c r="F34" s="70"/>
      <c r="G34" s="7"/>
      <c r="H34" s="7"/>
      <c r="I34" s="7"/>
      <c r="J34" s="7"/>
      <c r="L34" s="7"/>
      <c r="M34" s="8"/>
      <c r="N34" s="7"/>
      <c r="O34" s="7"/>
      <c r="P34" s="7"/>
      <c r="Q34" s="7"/>
      <c r="R34" s="7"/>
      <c r="S34" s="7"/>
      <c r="T34" s="11"/>
    </row>
    <row r="35" spans="2:20" ht="15" customHeight="1" x14ac:dyDescent="0.2">
      <c r="B35" s="21"/>
      <c r="C35" s="71" t="s">
        <v>13</v>
      </c>
      <c r="D35" s="66" t="s">
        <v>48</v>
      </c>
      <c r="E35" s="72"/>
      <c r="F35" s="72"/>
      <c r="G35" s="3"/>
      <c r="H35" s="7"/>
      <c r="I35" s="7"/>
      <c r="J35" s="7"/>
      <c r="L35" s="7"/>
      <c r="M35" s="8"/>
      <c r="N35" s="7"/>
      <c r="O35" s="7"/>
      <c r="P35" s="7"/>
      <c r="Q35" s="7"/>
      <c r="R35" s="7"/>
      <c r="S35" s="7"/>
      <c r="T35" s="11"/>
    </row>
    <row r="36" spans="2:20" ht="15" customHeight="1" x14ac:dyDescent="0.2">
      <c r="B36" s="21"/>
      <c r="C36" s="71"/>
      <c r="D36" s="7"/>
      <c r="E36" s="70"/>
      <c r="F36" s="70"/>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79" t="s">
        <v>14</v>
      </c>
      <c r="D41" s="79" t="s">
        <v>15</v>
      </c>
      <c r="E41" s="79" t="s">
        <v>16</v>
      </c>
      <c r="F41" s="7"/>
      <c r="G41" s="7"/>
      <c r="H41" s="7"/>
      <c r="I41" s="7"/>
      <c r="J41" s="7"/>
      <c r="L41" s="7"/>
      <c r="M41" s="8"/>
      <c r="N41" s="7"/>
      <c r="O41" s="7"/>
      <c r="P41" s="7"/>
      <c r="Q41" s="7"/>
      <c r="R41" s="7"/>
      <c r="S41" s="7"/>
      <c r="T41" s="11"/>
    </row>
    <row r="42" spans="2:20" ht="15" customHeight="1" x14ac:dyDescent="0.25">
      <c r="B42" s="21"/>
      <c r="C42" s="56" t="s">
        <v>17</v>
      </c>
      <c r="D42" s="57">
        <v>1</v>
      </c>
      <c r="E42" s="80"/>
      <c r="F42" s="7"/>
      <c r="G42" s="7"/>
      <c r="H42" s="7"/>
      <c r="I42" s="7"/>
      <c r="J42" s="7"/>
      <c r="L42" s="7"/>
      <c r="M42" s="8"/>
      <c r="N42" s="7"/>
      <c r="O42" s="7"/>
      <c r="P42" s="7"/>
      <c r="Q42" s="7"/>
      <c r="R42" s="7"/>
      <c r="S42" s="7"/>
      <c r="T42" s="11"/>
    </row>
    <row r="43" spans="2:20" ht="15" customHeight="1" x14ac:dyDescent="0.25">
      <c r="B43" s="21"/>
      <c r="C43" s="58" t="s">
        <v>18</v>
      </c>
      <c r="D43" s="59">
        <v>2</v>
      </c>
      <c r="E43" s="81"/>
      <c r="F43" s="7"/>
      <c r="G43" s="7"/>
      <c r="H43" s="7"/>
      <c r="I43" s="7"/>
      <c r="J43" s="7"/>
      <c r="L43" s="7"/>
      <c r="M43" s="8"/>
      <c r="N43" s="7"/>
      <c r="O43" s="7"/>
      <c r="P43" s="7"/>
      <c r="Q43" s="7"/>
      <c r="R43" s="7"/>
      <c r="S43" s="7"/>
      <c r="T43" s="11"/>
    </row>
    <row r="44" spans="2:20" ht="15" customHeight="1" x14ac:dyDescent="0.25">
      <c r="B44" s="21"/>
      <c r="C44" s="58" t="s">
        <v>19</v>
      </c>
      <c r="D44" s="59">
        <v>3</v>
      </c>
      <c r="E44" s="60"/>
      <c r="F44" s="7"/>
      <c r="G44" s="7"/>
      <c r="H44" s="7"/>
      <c r="I44" s="7"/>
      <c r="J44" s="7"/>
      <c r="L44" s="7"/>
      <c r="M44" s="8"/>
      <c r="N44" s="7"/>
      <c r="O44" s="7"/>
      <c r="P44" s="7"/>
      <c r="Q44" s="7"/>
      <c r="R44" s="7"/>
      <c r="S44" s="7"/>
      <c r="T44" s="11"/>
    </row>
    <row r="45" spans="2:20" ht="15" customHeight="1" x14ac:dyDescent="0.25">
      <c r="B45" s="21"/>
      <c r="C45" s="58" t="s">
        <v>20</v>
      </c>
      <c r="D45" s="59">
        <v>4</v>
      </c>
      <c r="E45" s="61"/>
      <c r="F45" s="7"/>
      <c r="G45" s="7"/>
      <c r="H45" s="7"/>
      <c r="I45" s="7"/>
      <c r="J45" s="7"/>
      <c r="L45" s="7"/>
      <c r="M45" s="8"/>
      <c r="N45" s="7"/>
      <c r="O45" s="7"/>
      <c r="P45" s="7"/>
      <c r="Q45" s="7"/>
      <c r="R45" s="7"/>
      <c r="S45" s="7"/>
      <c r="T45" s="11"/>
    </row>
    <row r="46" spans="2:20" ht="15" customHeight="1" x14ac:dyDescent="0.25">
      <c r="B46" s="21"/>
      <c r="C46" s="62" t="s">
        <v>21</v>
      </c>
      <c r="D46" s="63">
        <v>5</v>
      </c>
      <c r="E46" s="64"/>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90" t="s">
        <v>85</v>
      </c>
      <c r="D48" s="191"/>
      <c r="E48" s="191"/>
      <c r="F48" s="191"/>
      <c r="G48" s="191"/>
      <c r="H48" s="191"/>
      <c r="I48" s="191"/>
      <c r="J48" s="191"/>
      <c r="K48" s="191"/>
      <c r="L48" s="191"/>
      <c r="M48" s="191"/>
      <c r="N48" s="191"/>
      <c r="O48" s="191"/>
      <c r="P48" s="191"/>
      <c r="Q48" s="191"/>
      <c r="R48" s="191"/>
      <c r="S48" s="191"/>
      <c r="T48" s="11"/>
    </row>
    <row r="49" spans="2:20" ht="15" customHeight="1" x14ac:dyDescent="0.25">
      <c r="B49" s="21"/>
      <c r="C49" s="191"/>
      <c r="D49" s="191"/>
      <c r="E49" s="191"/>
      <c r="F49" s="191"/>
      <c r="G49" s="191"/>
      <c r="H49" s="191"/>
      <c r="I49" s="191"/>
      <c r="J49" s="191"/>
      <c r="K49" s="191"/>
      <c r="L49" s="191"/>
      <c r="M49" s="191"/>
      <c r="N49" s="191"/>
      <c r="O49" s="191"/>
      <c r="P49" s="191"/>
      <c r="Q49" s="191"/>
      <c r="R49" s="191"/>
      <c r="S49" s="191"/>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24"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96" t="s">
        <v>106</v>
      </c>
      <c r="D53" s="197"/>
      <c r="E53" s="197"/>
      <c r="F53" s="197"/>
      <c r="G53" s="197"/>
      <c r="H53" s="197"/>
      <c r="I53" s="197"/>
      <c r="J53" s="197"/>
      <c r="K53" s="197"/>
      <c r="L53" s="197"/>
      <c r="M53" s="197"/>
      <c r="N53" s="197"/>
      <c r="O53" s="197"/>
      <c r="P53" s="197"/>
      <c r="Q53" s="197"/>
      <c r="R53" s="197"/>
      <c r="S53" s="197"/>
      <c r="T53" s="11"/>
    </row>
    <row r="54" spans="2:20" ht="15" customHeight="1" x14ac:dyDescent="0.25">
      <c r="B54" s="21"/>
      <c r="C54" s="197"/>
      <c r="D54" s="197"/>
      <c r="E54" s="197"/>
      <c r="F54" s="197"/>
      <c r="G54" s="197"/>
      <c r="H54" s="197"/>
      <c r="I54" s="197"/>
      <c r="J54" s="197"/>
      <c r="K54" s="197"/>
      <c r="L54" s="197"/>
      <c r="M54" s="197"/>
      <c r="N54" s="197"/>
      <c r="O54" s="197"/>
      <c r="P54" s="197"/>
      <c r="Q54" s="197"/>
      <c r="R54" s="197"/>
      <c r="S54" s="197"/>
      <c r="T54" s="11"/>
    </row>
    <row r="55" spans="2:20" ht="15" customHeight="1" x14ac:dyDescent="0.25">
      <c r="B55" s="21"/>
      <c r="C55" s="197"/>
      <c r="D55" s="197"/>
      <c r="E55" s="197"/>
      <c r="F55" s="197"/>
      <c r="G55" s="197"/>
      <c r="H55" s="197"/>
      <c r="I55" s="197"/>
      <c r="J55" s="197"/>
      <c r="K55" s="197"/>
      <c r="L55" s="197"/>
      <c r="M55" s="197"/>
      <c r="N55" s="197"/>
      <c r="O55" s="197"/>
      <c r="P55" s="197"/>
      <c r="Q55" s="197"/>
      <c r="R55" s="197"/>
      <c r="S55" s="197"/>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90" t="s">
        <v>107</v>
      </c>
      <c r="D57" s="191"/>
      <c r="E57" s="191"/>
      <c r="F57" s="191"/>
      <c r="G57" s="191"/>
      <c r="H57" s="191"/>
      <c r="I57" s="191"/>
      <c r="J57" s="191"/>
      <c r="K57" s="191"/>
      <c r="L57" s="191"/>
      <c r="M57" s="191"/>
      <c r="N57" s="191"/>
      <c r="O57" s="191"/>
      <c r="P57" s="191"/>
      <c r="Q57" s="191"/>
      <c r="R57" s="191"/>
      <c r="S57" s="191"/>
      <c r="T57" s="11"/>
    </row>
    <row r="58" spans="2:20" ht="15" customHeight="1" x14ac:dyDescent="0.25">
      <c r="B58" s="21"/>
      <c r="C58" s="191"/>
      <c r="D58" s="191"/>
      <c r="E58" s="191"/>
      <c r="F58" s="191"/>
      <c r="G58" s="191"/>
      <c r="H58" s="191"/>
      <c r="I58" s="191"/>
      <c r="J58" s="191"/>
      <c r="K58" s="191"/>
      <c r="L58" s="191"/>
      <c r="M58" s="191"/>
      <c r="N58" s="191"/>
      <c r="O58" s="191"/>
      <c r="P58" s="191"/>
      <c r="Q58" s="191"/>
      <c r="R58" s="191"/>
      <c r="S58" s="191"/>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5"/>
      <c r="D62" s="7"/>
      <c r="E62" s="7"/>
      <c r="F62" s="7"/>
      <c r="G62" s="7"/>
      <c r="H62" s="7"/>
      <c r="I62" s="7"/>
      <c r="J62" s="7"/>
      <c r="L62" s="7"/>
      <c r="M62" s="8"/>
      <c r="N62" s="7"/>
      <c r="O62" s="7"/>
      <c r="P62" s="7"/>
      <c r="Q62" s="7"/>
      <c r="R62" s="7"/>
      <c r="S62" s="7"/>
      <c r="T62" s="11"/>
    </row>
    <row r="63" spans="2:20" ht="15" customHeight="1" x14ac:dyDescent="0.25">
      <c r="B63" s="21"/>
      <c r="C63" s="67" t="s">
        <v>29</v>
      </c>
      <c r="D63" s="7"/>
      <c r="E63" s="7"/>
      <c r="F63" s="7"/>
      <c r="G63" s="7"/>
      <c r="H63" s="7"/>
      <c r="I63" s="7"/>
      <c r="J63" s="7"/>
      <c r="L63" s="7"/>
      <c r="M63" s="8"/>
      <c r="N63" s="7"/>
      <c r="O63" s="7"/>
      <c r="P63" s="7"/>
      <c r="Q63" s="7"/>
      <c r="R63" s="7"/>
      <c r="S63" s="7"/>
      <c r="T63" s="11"/>
    </row>
    <row r="64" spans="2:20" ht="15" customHeight="1" x14ac:dyDescent="0.25">
      <c r="B64" s="21"/>
      <c r="C64" s="65"/>
      <c r="D64" s="7"/>
      <c r="E64" s="7"/>
      <c r="F64" s="7"/>
      <c r="G64" s="7"/>
      <c r="H64" s="7"/>
      <c r="I64" s="7"/>
      <c r="J64" s="7"/>
      <c r="L64" s="7"/>
      <c r="M64" s="8"/>
      <c r="N64" s="7"/>
      <c r="O64" s="7"/>
      <c r="P64" s="7"/>
      <c r="Q64" s="7"/>
      <c r="R64" s="7"/>
      <c r="S64" s="7"/>
      <c r="T64" s="11"/>
    </row>
    <row r="65" spans="2:20" ht="15" customHeight="1" x14ac:dyDescent="0.25">
      <c r="B65" s="21"/>
      <c r="C65" s="190" t="s">
        <v>86</v>
      </c>
      <c r="D65" s="191"/>
      <c r="E65" s="191"/>
      <c r="F65" s="191"/>
      <c r="G65" s="191"/>
      <c r="H65" s="191"/>
      <c r="I65" s="191"/>
      <c r="J65" s="191"/>
      <c r="K65" s="191"/>
      <c r="L65" s="191"/>
      <c r="M65" s="191"/>
      <c r="N65" s="191"/>
      <c r="O65" s="191"/>
      <c r="P65" s="191"/>
      <c r="Q65" s="191"/>
      <c r="R65" s="191"/>
      <c r="S65" s="191"/>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90" t="s">
        <v>87</v>
      </c>
      <c r="D67" s="191"/>
      <c r="E67" s="191"/>
      <c r="F67" s="191"/>
      <c r="G67" s="191"/>
      <c r="H67" s="191"/>
      <c r="I67" s="191"/>
      <c r="J67" s="191"/>
      <c r="K67" s="191"/>
      <c r="L67" s="191"/>
      <c r="M67" s="191"/>
      <c r="N67" s="191"/>
      <c r="O67" s="191"/>
      <c r="P67" s="191"/>
      <c r="Q67" s="191"/>
      <c r="R67" s="191"/>
      <c r="S67" s="191"/>
      <c r="T67" s="11"/>
    </row>
    <row r="68" spans="2:20" ht="15" customHeight="1" x14ac:dyDescent="0.25">
      <c r="B68" s="21"/>
      <c r="C68" s="191"/>
      <c r="D68" s="191"/>
      <c r="E68" s="191"/>
      <c r="F68" s="191"/>
      <c r="G68" s="191"/>
      <c r="H68" s="191"/>
      <c r="I68" s="191"/>
      <c r="J68" s="191"/>
      <c r="K68" s="191"/>
      <c r="L68" s="191"/>
      <c r="M68" s="191"/>
      <c r="N68" s="191"/>
      <c r="O68" s="191"/>
      <c r="P68" s="191"/>
      <c r="Q68" s="191"/>
      <c r="R68" s="191"/>
      <c r="S68" s="191"/>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90" t="s">
        <v>89</v>
      </c>
      <c r="D72" s="191"/>
      <c r="E72" s="191"/>
      <c r="F72" s="191"/>
      <c r="G72" s="191"/>
      <c r="H72" s="191"/>
      <c r="I72" s="191"/>
      <c r="J72" s="191"/>
      <c r="K72" s="191"/>
      <c r="L72" s="191"/>
      <c r="M72" s="191"/>
      <c r="N72" s="191"/>
      <c r="O72" s="191"/>
      <c r="P72" s="191"/>
      <c r="Q72" s="191"/>
      <c r="R72" s="191"/>
      <c r="S72" s="191"/>
      <c r="T72" s="11"/>
    </row>
    <row r="73" spans="2:20" ht="15" customHeight="1" x14ac:dyDescent="0.25">
      <c r="B73" s="21"/>
      <c r="C73" s="191"/>
      <c r="D73" s="191"/>
      <c r="E73" s="191"/>
      <c r="F73" s="191"/>
      <c r="G73" s="191"/>
      <c r="H73" s="191"/>
      <c r="I73" s="191"/>
      <c r="J73" s="191"/>
      <c r="K73" s="191"/>
      <c r="L73" s="191"/>
      <c r="M73" s="191"/>
      <c r="N73" s="191"/>
      <c r="O73" s="191"/>
      <c r="P73" s="191"/>
      <c r="Q73" s="191"/>
      <c r="R73" s="191"/>
      <c r="S73" s="191"/>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90" t="s">
        <v>90</v>
      </c>
      <c r="D75" s="191"/>
      <c r="E75" s="191"/>
      <c r="F75" s="191"/>
      <c r="G75" s="191"/>
      <c r="H75" s="191"/>
      <c r="I75" s="191"/>
      <c r="J75" s="191"/>
      <c r="K75" s="191"/>
      <c r="L75" s="191"/>
      <c r="M75" s="191"/>
      <c r="N75" s="191"/>
      <c r="O75" s="191"/>
      <c r="P75" s="191"/>
      <c r="Q75" s="191"/>
      <c r="R75" s="191"/>
      <c r="S75" s="191"/>
      <c r="T75" s="11"/>
    </row>
    <row r="76" spans="2:20" ht="15" customHeight="1" x14ac:dyDescent="0.25">
      <c r="B76" s="21"/>
      <c r="C76" s="191"/>
      <c r="D76" s="191"/>
      <c r="E76" s="191"/>
      <c r="F76" s="191"/>
      <c r="G76" s="191"/>
      <c r="H76" s="191"/>
      <c r="I76" s="191"/>
      <c r="J76" s="191"/>
      <c r="K76" s="191"/>
      <c r="L76" s="191"/>
      <c r="M76" s="191"/>
      <c r="N76" s="191"/>
      <c r="O76" s="191"/>
      <c r="P76" s="191"/>
      <c r="Q76" s="191"/>
      <c r="R76" s="191"/>
      <c r="S76" s="191"/>
      <c r="T76" s="11"/>
    </row>
    <row r="77" spans="2:20" ht="15" customHeight="1" x14ac:dyDescent="0.25">
      <c r="B77" s="21"/>
      <c r="C77" s="125"/>
      <c r="D77" s="125"/>
      <c r="E77" s="125"/>
      <c r="F77" s="125"/>
      <c r="G77" s="125"/>
      <c r="H77" s="125"/>
      <c r="I77" s="125"/>
      <c r="J77" s="125"/>
      <c r="K77" s="125"/>
      <c r="L77" s="125"/>
      <c r="M77" s="125"/>
      <c r="N77" s="125"/>
      <c r="O77" s="125"/>
      <c r="P77" s="125"/>
      <c r="Q77" s="125"/>
      <c r="R77" s="125"/>
      <c r="S77" s="125"/>
      <c r="T77" s="11"/>
    </row>
    <row r="78" spans="2:20" ht="15" customHeight="1" x14ac:dyDescent="0.25">
      <c r="B78" s="21"/>
      <c r="C78" s="65"/>
      <c r="D78" s="7"/>
      <c r="E78" s="7"/>
      <c r="F78" s="7"/>
      <c r="G78" s="7"/>
      <c r="H78" s="7"/>
      <c r="I78" s="7"/>
      <c r="J78" s="7"/>
      <c r="L78" s="7"/>
      <c r="M78" s="8"/>
      <c r="N78" s="7"/>
      <c r="O78" s="7"/>
      <c r="P78" s="7"/>
      <c r="Q78" s="7"/>
      <c r="R78" s="7"/>
      <c r="S78" s="7"/>
      <c r="T78" s="11"/>
    </row>
    <row r="79" spans="2:20" ht="15" customHeight="1" x14ac:dyDescent="0.25">
      <c r="B79" s="21"/>
      <c r="C79" s="67" t="s">
        <v>91</v>
      </c>
      <c r="D79" s="7"/>
      <c r="E79" s="7"/>
      <c r="F79" s="7"/>
      <c r="G79" s="7"/>
      <c r="H79" s="7"/>
      <c r="I79" s="7"/>
      <c r="J79" s="7"/>
      <c r="L79" s="7"/>
      <c r="M79" s="8"/>
      <c r="N79" s="7"/>
      <c r="O79" s="7"/>
      <c r="P79" s="7"/>
      <c r="Q79" s="7"/>
      <c r="R79" s="7"/>
      <c r="S79" s="7"/>
      <c r="T79" s="11"/>
    </row>
    <row r="80" spans="2:20" ht="15.75" customHeight="1" x14ac:dyDescent="0.25">
      <c r="B80" s="21"/>
      <c r="C80" s="65"/>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71" t="s">
        <v>13</v>
      </c>
      <c r="D87" s="7" t="s">
        <v>36</v>
      </c>
      <c r="E87" s="7"/>
      <c r="F87" s="7"/>
      <c r="G87" s="7"/>
      <c r="H87" s="7"/>
      <c r="I87" s="7"/>
      <c r="J87" s="7"/>
      <c r="L87" s="7"/>
      <c r="M87" s="8"/>
      <c r="N87" s="7"/>
      <c r="O87" s="7"/>
      <c r="P87" s="7"/>
      <c r="Q87" s="7"/>
      <c r="R87" s="7"/>
      <c r="S87" s="7"/>
      <c r="T87" s="11"/>
    </row>
    <row r="88" spans="2:20" ht="15" customHeight="1" x14ac:dyDescent="0.2">
      <c r="B88" s="21"/>
      <c r="C88" s="71" t="s">
        <v>13</v>
      </c>
      <c r="D88" s="7" t="s">
        <v>37</v>
      </c>
      <c r="E88" s="7"/>
      <c r="F88" s="7"/>
      <c r="G88" s="7"/>
      <c r="H88" s="7"/>
      <c r="I88" s="7"/>
      <c r="J88" s="7"/>
      <c r="L88" s="7"/>
      <c r="M88" s="8"/>
      <c r="N88" s="7"/>
      <c r="O88" s="7"/>
      <c r="P88" s="7"/>
      <c r="Q88" s="7"/>
      <c r="R88" s="7"/>
      <c r="S88" s="7"/>
      <c r="T88" s="11"/>
    </row>
    <row r="89" spans="2:20" ht="15" customHeight="1" x14ac:dyDescent="0.2">
      <c r="B89" s="21"/>
      <c r="C89" s="71" t="s">
        <v>13</v>
      </c>
      <c r="D89" s="7" t="s">
        <v>109</v>
      </c>
      <c r="E89" s="7"/>
      <c r="F89" s="7"/>
      <c r="G89" s="7"/>
      <c r="H89" s="7"/>
      <c r="I89" s="7"/>
      <c r="J89" s="7"/>
      <c r="L89" s="7"/>
      <c r="M89" s="8"/>
      <c r="N89" s="7"/>
      <c r="O89" s="7"/>
      <c r="P89" s="7"/>
      <c r="Q89" s="7"/>
      <c r="R89" s="7"/>
      <c r="S89" s="7"/>
      <c r="T89" s="11"/>
    </row>
    <row r="90" spans="2:20" ht="15" customHeight="1" x14ac:dyDescent="0.2">
      <c r="B90" s="21"/>
      <c r="C90" s="71" t="s">
        <v>13</v>
      </c>
      <c r="D90" s="7" t="s">
        <v>101</v>
      </c>
      <c r="E90" s="7"/>
      <c r="F90" s="7"/>
      <c r="G90" s="7"/>
      <c r="H90" s="7"/>
      <c r="I90" s="7"/>
      <c r="J90" s="7"/>
      <c r="L90" s="7"/>
      <c r="M90" s="8"/>
      <c r="N90" s="7"/>
      <c r="O90" s="7"/>
      <c r="P90" s="7"/>
      <c r="Q90" s="7"/>
      <c r="R90" s="7"/>
      <c r="S90" s="7"/>
      <c r="T90" s="11"/>
    </row>
    <row r="91" spans="2:20" ht="15" customHeight="1" x14ac:dyDescent="0.25">
      <c r="B91" s="21"/>
      <c r="C91" s="65"/>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71" t="s">
        <v>13</v>
      </c>
      <c r="D94" s="7" t="s">
        <v>110</v>
      </c>
      <c r="E94" s="7"/>
      <c r="F94" s="7"/>
      <c r="G94" s="7"/>
      <c r="H94" s="7"/>
      <c r="I94" s="7"/>
      <c r="J94" s="7"/>
      <c r="L94" s="7"/>
      <c r="M94" s="8"/>
      <c r="N94" s="7"/>
      <c r="O94" s="7"/>
      <c r="P94" s="7"/>
      <c r="Q94" s="7"/>
      <c r="R94" s="7"/>
      <c r="S94" s="7"/>
      <c r="T94" s="11"/>
    </row>
    <row r="95" spans="2:20" ht="15" customHeight="1" x14ac:dyDescent="0.2">
      <c r="B95" s="21"/>
      <c r="C95" s="71" t="s">
        <v>13</v>
      </c>
      <c r="D95" s="7" t="s">
        <v>111</v>
      </c>
      <c r="E95" s="7"/>
      <c r="F95" s="7"/>
      <c r="G95" s="7"/>
      <c r="H95" s="7"/>
      <c r="I95" s="7"/>
      <c r="J95" s="7"/>
      <c r="L95" s="7"/>
      <c r="M95" s="8"/>
      <c r="N95" s="7"/>
      <c r="O95" s="7"/>
      <c r="P95" s="7"/>
      <c r="Q95" s="7"/>
      <c r="R95" s="7"/>
      <c r="S95" s="7"/>
      <c r="T95" s="11"/>
    </row>
    <row r="96" spans="2:20" ht="15" customHeight="1" x14ac:dyDescent="0.2">
      <c r="B96" s="21"/>
      <c r="C96" s="71"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90" t="s">
        <v>39</v>
      </c>
      <c r="D98" s="192"/>
      <c r="E98" s="192"/>
      <c r="F98" s="192"/>
      <c r="G98" s="192"/>
      <c r="H98" s="192"/>
      <c r="I98" s="192"/>
      <c r="J98" s="192"/>
      <c r="K98" s="192"/>
      <c r="L98" s="192"/>
      <c r="M98" s="192"/>
      <c r="N98" s="192"/>
      <c r="O98" s="192"/>
      <c r="P98" s="192"/>
      <c r="Q98" s="192"/>
      <c r="R98" s="192"/>
      <c r="S98" s="192"/>
      <c r="T98" s="11"/>
    </row>
    <row r="99" spans="2:20" ht="15" customHeight="1" x14ac:dyDescent="0.25">
      <c r="B99" s="21"/>
      <c r="C99" s="192"/>
      <c r="D99" s="192"/>
      <c r="E99" s="192"/>
      <c r="F99" s="192"/>
      <c r="G99" s="192"/>
      <c r="H99" s="192"/>
      <c r="I99" s="192"/>
      <c r="J99" s="192"/>
      <c r="K99" s="192"/>
      <c r="L99" s="192"/>
      <c r="M99" s="192"/>
      <c r="N99" s="192"/>
      <c r="O99" s="192"/>
      <c r="P99" s="192"/>
      <c r="Q99" s="192"/>
      <c r="R99" s="192"/>
      <c r="S99" s="192"/>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93" t="s">
        <v>31</v>
      </c>
      <c r="L109" s="193"/>
    </row>
    <row r="110" spans="2:20" x14ac:dyDescent="0.25"/>
    <row r="111" spans="2:20" hidden="1" x14ac:dyDescent="0.25"/>
    <row r="112" spans="2: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topLeftCell="A19" zoomScale="80" zoomScaleNormal="80" workbookViewId="0">
      <selection activeCell="D11" sqref="D11:P11"/>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40.1406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222" t="s">
        <v>65</v>
      </c>
      <c r="D3" s="223"/>
      <c r="E3" s="223"/>
      <c r="F3" s="223"/>
      <c r="G3" s="223"/>
      <c r="H3" s="223"/>
      <c r="I3" s="224"/>
      <c r="J3" s="22"/>
      <c r="K3" s="5"/>
      <c r="L3" s="5"/>
      <c r="M3" s="5"/>
      <c r="N3" s="5"/>
    </row>
    <row r="4" spans="2:14" ht="8.25" customHeight="1" thickBot="1" x14ac:dyDescent="0.3">
      <c r="B4" s="21"/>
      <c r="C4" s="16"/>
      <c r="D4" s="7"/>
      <c r="E4" s="7"/>
      <c r="F4" s="7"/>
      <c r="G4" s="7"/>
      <c r="H4" s="7"/>
      <c r="I4" s="7"/>
      <c r="J4" s="11"/>
    </row>
    <row r="5" spans="2:14" ht="27.75" customHeight="1" x14ac:dyDescent="0.25">
      <c r="B5" s="21"/>
      <c r="C5" s="227" t="s">
        <v>5</v>
      </c>
      <c r="D5" s="228"/>
      <c r="E5" s="228"/>
      <c r="F5" s="228"/>
      <c r="G5" s="231" t="s">
        <v>23</v>
      </c>
      <c r="H5" s="232"/>
      <c r="I5" s="233"/>
      <c r="J5" s="11"/>
    </row>
    <row r="6" spans="2:14" ht="28.5" customHeight="1" thickBot="1" x14ac:dyDescent="0.3">
      <c r="B6" s="21"/>
      <c r="C6" s="229" t="s">
        <v>126</v>
      </c>
      <c r="D6" s="230"/>
      <c r="E6" s="230"/>
      <c r="F6" s="230"/>
      <c r="G6" s="234">
        <f>IF(SUM(H10:H29)=0,"",AVERAGE(H10:H29))</f>
        <v>93</v>
      </c>
      <c r="H6" s="235"/>
      <c r="I6" s="236"/>
      <c r="J6" s="11"/>
    </row>
    <row r="7" spans="2:14" ht="9.75" customHeight="1" thickBot="1" x14ac:dyDescent="0.3">
      <c r="B7" s="21"/>
      <c r="C7" s="16"/>
      <c r="D7" s="7"/>
      <c r="E7" s="7"/>
      <c r="F7" s="7"/>
      <c r="G7" s="7"/>
      <c r="H7" s="7"/>
      <c r="I7" s="7"/>
      <c r="J7" s="11"/>
    </row>
    <row r="8" spans="2:14" ht="26.1" customHeight="1" x14ac:dyDescent="0.25">
      <c r="B8" s="21"/>
      <c r="C8" s="237" t="s">
        <v>92</v>
      </c>
      <c r="D8" s="218" t="s">
        <v>22</v>
      </c>
      <c r="E8" s="220" t="s">
        <v>25</v>
      </c>
      <c r="F8" s="218" t="s">
        <v>22</v>
      </c>
      <c r="G8" s="218" t="s">
        <v>3</v>
      </c>
      <c r="H8" s="218" t="s">
        <v>9</v>
      </c>
      <c r="I8" s="225" t="s">
        <v>10</v>
      </c>
      <c r="J8" s="11"/>
      <c r="K8" s="6"/>
    </row>
    <row r="9" spans="2:14" ht="42.95" customHeight="1" thickBot="1" x14ac:dyDescent="0.3">
      <c r="B9" s="21"/>
      <c r="C9" s="238"/>
      <c r="D9" s="219"/>
      <c r="E9" s="221"/>
      <c r="F9" s="219"/>
      <c r="G9" s="219"/>
      <c r="H9" s="219"/>
      <c r="I9" s="226"/>
      <c r="J9" s="11"/>
      <c r="K9" s="6"/>
    </row>
    <row r="10" spans="2:14" ht="47.25" customHeight="1" x14ac:dyDescent="0.25">
      <c r="B10" s="21"/>
      <c r="C10" s="211" t="s">
        <v>49</v>
      </c>
      <c r="D10" s="201">
        <f>IF(SUM(H10:H21)=0,"",AVERAGE(H10:H21))</f>
        <v>91.666666666666671</v>
      </c>
      <c r="E10" s="204" t="s">
        <v>51</v>
      </c>
      <c r="F10" s="206">
        <f>IF(SUM(H10:H13)=0,"",AVERAGE(H10:H13))</f>
        <v>100</v>
      </c>
      <c r="G10" s="162" t="s">
        <v>67</v>
      </c>
      <c r="H10" s="76">
        <v>100</v>
      </c>
      <c r="I10" s="53" t="s">
        <v>127</v>
      </c>
      <c r="J10" s="11"/>
      <c r="K10" s="6"/>
      <c r="L10" s="68" t="s">
        <v>31</v>
      </c>
    </row>
    <row r="11" spans="2:14" ht="54" customHeight="1" x14ac:dyDescent="0.25">
      <c r="B11" s="21"/>
      <c r="C11" s="212"/>
      <c r="D11" s="202"/>
      <c r="E11" s="205"/>
      <c r="F11" s="207"/>
      <c r="G11" s="163" t="s">
        <v>114</v>
      </c>
      <c r="H11" s="77">
        <v>100</v>
      </c>
      <c r="I11" s="169" t="s">
        <v>128</v>
      </c>
      <c r="J11" s="11"/>
      <c r="K11" s="6"/>
    </row>
    <row r="12" spans="2:14" ht="87" customHeight="1" x14ac:dyDescent="0.25">
      <c r="B12" s="21"/>
      <c r="C12" s="212"/>
      <c r="D12" s="202"/>
      <c r="E12" s="205"/>
      <c r="F12" s="207"/>
      <c r="G12" s="163" t="s">
        <v>74</v>
      </c>
      <c r="H12" s="77">
        <v>100</v>
      </c>
      <c r="I12" s="169" t="s">
        <v>129</v>
      </c>
      <c r="J12" s="11"/>
      <c r="K12" s="6"/>
      <c r="L12" s="69" t="s">
        <v>32</v>
      </c>
    </row>
    <row r="13" spans="2:14" ht="89.25" customHeight="1" x14ac:dyDescent="0.25">
      <c r="B13" s="21"/>
      <c r="C13" s="212"/>
      <c r="D13" s="202"/>
      <c r="E13" s="205"/>
      <c r="F13" s="207"/>
      <c r="G13" s="163" t="s">
        <v>75</v>
      </c>
      <c r="H13" s="77">
        <v>100</v>
      </c>
      <c r="I13" s="169" t="s">
        <v>129</v>
      </c>
      <c r="J13" s="11"/>
      <c r="K13" s="6"/>
    </row>
    <row r="14" spans="2:14" ht="113.25" customHeight="1" x14ac:dyDescent="0.25">
      <c r="B14" s="21"/>
      <c r="C14" s="212"/>
      <c r="D14" s="202"/>
      <c r="E14" s="215" t="s">
        <v>93</v>
      </c>
      <c r="F14" s="207">
        <f>IF(SUM(H14:H15)=0,"",AVERAGE(H14:H15))</f>
        <v>100</v>
      </c>
      <c r="G14" s="164" t="s">
        <v>68</v>
      </c>
      <c r="H14" s="78">
        <v>100</v>
      </c>
      <c r="I14" s="170" t="s">
        <v>130</v>
      </c>
      <c r="J14" s="11"/>
    </row>
    <row r="15" spans="2:14" ht="96" customHeight="1" x14ac:dyDescent="0.25">
      <c r="B15" s="21"/>
      <c r="C15" s="212"/>
      <c r="D15" s="202"/>
      <c r="E15" s="215"/>
      <c r="F15" s="207"/>
      <c r="G15" s="163" t="s">
        <v>119</v>
      </c>
      <c r="H15" s="77">
        <v>100</v>
      </c>
      <c r="I15" s="169" t="s">
        <v>129</v>
      </c>
      <c r="J15" s="11"/>
    </row>
    <row r="16" spans="2:14" ht="54.95" customHeight="1" x14ac:dyDescent="0.25">
      <c r="B16" s="21"/>
      <c r="C16" s="212"/>
      <c r="D16" s="202"/>
      <c r="E16" s="205" t="s">
        <v>55</v>
      </c>
      <c r="F16" s="207">
        <f>IF(SUM(H16:H21)=0,"",AVERAGE(H16:H21))</f>
        <v>83.333333333333329</v>
      </c>
      <c r="G16" s="164" t="s">
        <v>52</v>
      </c>
      <c r="H16" s="78">
        <v>100</v>
      </c>
      <c r="I16" s="169" t="s">
        <v>124</v>
      </c>
      <c r="J16" s="11"/>
    </row>
    <row r="17" spans="2:12" ht="123" customHeight="1" x14ac:dyDescent="0.25">
      <c r="B17" s="21"/>
      <c r="C17" s="212"/>
      <c r="D17" s="202"/>
      <c r="E17" s="205"/>
      <c r="F17" s="207"/>
      <c r="G17" s="163" t="s">
        <v>76</v>
      </c>
      <c r="H17" s="77">
        <v>100</v>
      </c>
      <c r="I17" s="169" t="s">
        <v>143</v>
      </c>
      <c r="J17" s="11"/>
    </row>
    <row r="18" spans="2:12" ht="54.95" customHeight="1" x14ac:dyDescent="0.25">
      <c r="B18" s="21"/>
      <c r="C18" s="212"/>
      <c r="D18" s="202"/>
      <c r="E18" s="205"/>
      <c r="F18" s="207"/>
      <c r="G18" s="163" t="s">
        <v>53</v>
      </c>
      <c r="H18" s="77">
        <v>0</v>
      </c>
      <c r="I18" s="169" t="s">
        <v>131</v>
      </c>
      <c r="J18" s="11"/>
    </row>
    <row r="19" spans="2:12" ht="54.95" customHeight="1" x14ac:dyDescent="0.25">
      <c r="B19" s="21"/>
      <c r="C19" s="212"/>
      <c r="D19" s="202"/>
      <c r="E19" s="205"/>
      <c r="F19" s="207"/>
      <c r="G19" s="163" t="s">
        <v>54</v>
      </c>
      <c r="H19" s="77">
        <v>100</v>
      </c>
      <c r="I19" s="169" t="s">
        <v>125</v>
      </c>
      <c r="J19" s="11"/>
    </row>
    <row r="20" spans="2:12" ht="50.25" customHeight="1" x14ac:dyDescent="0.25">
      <c r="B20" s="21"/>
      <c r="C20" s="212"/>
      <c r="D20" s="202"/>
      <c r="E20" s="205"/>
      <c r="F20" s="207"/>
      <c r="G20" s="163" t="s">
        <v>120</v>
      </c>
      <c r="H20" s="77">
        <v>100</v>
      </c>
      <c r="I20" s="169" t="s">
        <v>132</v>
      </c>
      <c r="J20" s="11"/>
    </row>
    <row r="21" spans="2:12" ht="66" customHeight="1" thickBot="1" x14ac:dyDescent="0.3">
      <c r="B21" s="21"/>
      <c r="C21" s="213"/>
      <c r="D21" s="214"/>
      <c r="E21" s="216"/>
      <c r="F21" s="217"/>
      <c r="G21" s="165" t="s">
        <v>56</v>
      </c>
      <c r="H21" s="82">
        <v>100</v>
      </c>
      <c r="I21" s="54" t="s">
        <v>150</v>
      </c>
      <c r="J21" s="11"/>
    </row>
    <row r="22" spans="2:12" ht="54.95" customHeight="1" x14ac:dyDescent="0.25">
      <c r="B22" s="21"/>
      <c r="C22" s="198" t="s">
        <v>50</v>
      </c>
      <c r="D22" s="201">
        <f>IF(SUM(H22:H29)=0,"",AVERAGE(H22:H29))</f>
        <v>95</v>
      </c>
      <c r="E22" s="204" t="s">
        <v>57</v>
      </c>
      <c r="F22" s="206">
        <f>IF(SUM(H22:H27)=0,"",AVERAGE(H22:H27))</f>
        <v>100</v>
      </c>
      <c r="G22" s="149" t="s">
        <v>58</v>
      </c>
      <c r="H22" s="158">
        <v>100</v>
      </c>
      <c r="I22" s="171" t="s">
        <v>133</v>
      </c>
      <c r="J22" s="11"/>
    </row>
    <row r="23" spans="2:12" ht="75.75" customHeight="1" x14ac:dyDescent="0.25">
      <c r="B23" s="21"/>
      <c r="C23" s="199"/>
      <c r="D23" s="202"/>
      <c r="E23" s="205"/>
      <c r="F23" s="207"/>
      <c r="G23" s="166" t="s">
        <v>69</v>
      </c>
      <c r="H23" s="159">
        <v>100</v>
      </c>
      <c r="I23" s="169" t="s">
        <v>134</v>
      </c>
      <c r="J23" s="11"/>
    </row>
    <row r="24" spans="2:12" ht="54.95" customHeight="1" x14ac:dyDescent="0.25">
      <c r="B24" s="21"/>
      <c r="C24" s="199"/>
      <c r="D24" s="202"/>
      <c r="E24" s="205"/>
      <c r="F24" s="207"/>
      <c r="G24" s="166" t="s">
        <v>59</v>
      </c>
      <c r="H24" s="159">
        <v>100</v>
      </c>
      <c r="I24" s="169" t="s">
        <v>135</v>
      </c>
      <c r="J24" s="11"/>
    </row>
    <row r="25" spans="2:12" ht="54.95" customHeight="1" x14ac:dyDescent="0.25">
      <c r="B25" s="21"/>
      <c r="C25" s="199"/>
      <c r="D25" s="202"/>
      <c r="E25" s="205"/>
      <c r="F25" s="207"/>
      <c r="G25" s="166" t="s">
        <v>60</v>
      </c>
      <c r="H25" s="159">
        <v>100</v>
      </c>
      <c r="I25" s="169" t="s">
        <v>136</v>
      </c>
      <c r="J25" s="11"/>
      <c r="K25" s="35"/>
      <c r="L25" s="35"/>
    </row>
    <row r="26" spans="2:12" ht="87.75" customHeight="1" x14ac:dyDescent="0.25">
      <c r="B26" s="21"/>
      <c r="C26" s="199"/>
      <c r="D26" s="202"/>
      <c r="E26" s="205"/>
      <c r="F26" s="207"/>
      <c r="G26" s="166" t="s">
        <v>122</v>
      </c>
      <c r="H26" s="159">
        <v>100</v>
      </c>
      <c r="I26" s="169" t="s">
        <v>137</v>
      </c>
      <c r="J26" s="11"/>
      <c r="K26" s="35"/>
      <c r="L26" s="35"/>
    </row>
    <row r="27" spans="2:12" ht="107.25" customHeight="1" x14ac:dyDescent="0.25">
      <c r="B27" s="21"/>
      <c r="C27" s="199"/>
      <c r="D27" s="202"/>
      <c r="E27" s="205"/>
      <c r="F27" s="207"/>
      <c r="G27" s="166" t="s">
        <v>71</v>
      </c>
      <c r="H27" s="160">
        <v>100</v>
      </c>
      <c r="I27" s="172" t="s">
        <v>138</v>
      </c>
      <c r="J27" s="11"/>
    </row>
    <row r="28" spans="2:12" ht="104.25" customHeight="1" x14ac:dyDescent="0.25">
      <c r="B28" s="21"/>
      <c r="C28" s="199"/>
      <c r="D28" s="202"/>
      <c r="E28" s="208" t="s">
        <v>70</v>
      </c>
      <c r="F28" s="210">
        <f>IF(SUM(H28:H29)=0,"",AVERAGE(H28:H29))</f>
        <v>80</v>
      </c>
      <c r="G28" s="167" t="s">
        <v>77</v>
      </c>
      <c r="H28" s="161">
        <v>80</v>
      </c>
      <c r="I28" s="173" t="s">
        <v>138</v>
      </c>
      <c r="J28" s="11"/>
    </row>
    <row r="29" spans="2:12" ht="75.75" customHeight="1" x14ac:dyDescent="0.25">
      <c r="B29" s="21"/>
      <c r="C29" s="200"/>
      <c r="D29" s="203"/>
      <c r="E29" s="209"/>
      <c r="F29" s="207"/>
      <c r="G29" s="168" t="s">
        <v>121</v>
      </c>
      <c r="H29" s="160">
        <v>80</v>
      </c>
      <c r="I29" s="172" t="s">
        <v>139</v>
      </c>
      <c r="J29" s="11"/>
    </row>
    <row r="30" spans="2:12" ht="8.25" customHeight="1" thickBot="1" x14ac:dyDescent="0.3">
      <c r="B30" s="23"/>
      <c r="C30" s="12"/>
      <c r="D30" s="12"/>
      <c r="E30" s="12"/>
      <c r="F30" s="12"/>
      <c r="G30" s="103"/>
      <c r="H30" s="12"/>
      <c r="I30" s="12"/>
      <c r="J30" s="15"/>
    </row>
    <row r="31" spans="2:12" x14ac:dyDescent="0.25">
      <c r="G31" s="104"/>
    </row>
    <row r="32" spans="2:12" hidden="1" x14ac:dyDescent="0.25">
      <c r="F32" s="36"/>
    </row>
    <row r="33" spans="4:4" hidden="1" x14ac:dyDescent="0.25"/>
    <row r="34" spans="4:4" hidden="1" x14ac:dyDescent="0.25"/>
    <row r="35" spans="4:4" hidden="1" x14ac:dyDescent="0.25"/>
    <row r="36" spans="4:4" hidden="1" x14ac:dyDescent="0.25"/>
    <row r="37" spans="4:4" hidden="1" x14ac:dyDescent="0.25"/>
    <row r="38" spans="4:4" hidden="1" x14ac:dyDescent="0.25"/>
    <row r="39" spans="4:4" hidden="1" x14ac:dyDescent="0.25"/>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29">
      <formula1>0</formula1>
      <formula2>100</formula2>
    </dataValidation>
    <dataValidation type="time" allowBlank="1" showInputMessage="1" showErrorMessage="1" error="ERROR. NO DEBE DILIGENCIAR ESTA CELDA" sqref="F10:F29">
      <formula1>0.25</formula1>
      <formula2>0.333333333333333</formula2>
    </dataValidation>
    <dataValidation type="whole" operator="greaterThanOrEqual" allowBlank="1" showInputMessage="1" showErrorMessage="1" error="ERROR. NO DEBE DILIGENCIAR ESTA CELDA" sqref="D10:D29">
      <formula1>1E+27</formula1>
    </dataValidation>
    <dataValidation type="whole" allowBlank="1" showInputMessage="1" showErrorMessage="1" error="ERROR. NO DEBE DILIGENCIAR ESTA CELDA" sqref="G6:I6">
      <formula1>7000000</formula1>
      <formula2>800000000</formula2>
    </dataValidation>
  </dataValidations>
  <hyperlinks>
    <hyperlink ref="I22" r:id="rId1"/>
  </hyperlinks>
  <pageMargins left="0.7" right="0.7" top="0.75" bottom="0.75" header="0.3" footer="0.3"/>
  <pageSetup orientation="portrait" horizontalDpi="4294967294" verticalDpi="300" r:id="rId2"/>
  <ignoredErrors>
    <ignoredError sqref="D10:D13 D22:D29 D16:D21 D14:D15 F10:F29"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A77" zoomScale="90" zoomScaleNormal="90" workbookViewId="0">
      <selection activeCell="D11" sqref="D11:P11"/>
    </sheetView>
  </sheetViews>
  <sheetFormatPr baseColWidth="10" defaultColWidth="0" defaultRowHeight="14.25" zeroHeight="1" x14ac:dyDescent="0.2"/>
  <cols>
    <col min="1" max="1" width="0.85546875" style="40" customWidth="1"/>
    <col min="2" max="2" width="1.7109375" style="40" customWidth="1"/>
    <col min="3" max="20" width="11.42578125" style="40" customWidth="1"/>
    <col min="21" max="21" width="1" style="40" customWidth="1"/>
    <col min="22" max="22" width="2.42578125" style="40" customWidth="1"/>
    <col min="23" max="16384" width="11.42578125" style="40" hidden="1"/>
  </cols>
  <sheetData>
    <row r="1" spans="2:21" ht="11.25" customHeight="1" thickBot="1" x14ac:dyDescent="0.25"/>
    <row r="2" spans="2:21" ht="93" customHeight="1" x14ac:dyDescent="0.2">
      <c r="B2" s="37"/>
      <c r="C2" s="38"/>
      <c r="D2" s="38"/>
      <c r="E2" s="38"/>
      <c r="F2" s="38"/>
      <c r="G2" s="38"/>
      <c r="H2" s="38"/>
      <c r="I2" s="38"/>
      <c r="J2" s="38"/>
      <c r="K2" s="38"/>
      <c r="L2" s="38"/>
      <c r="M2" s="38"/>
      <c r="N2" s="38"/>
      <c r="O2" s="38"/>
      <c r="P2" s="38"/>
      <c r="Q2" s="38"/>
      <c r="R2" s="38"/>
      <c r="S2" s="38"/>
      <c r="T2" s="38"/>
      <c r="U2" s="39"/>
    </row>
    <row r="3" spans="2:21" ht="29.25" customHeight="1" x14ac:dyDescent="0.2">
      <c r="B3" s="41"/>
      <c r="C3" s="222" t="s">
        <v>66</v>
      </c>
      <c r="D3" s="223"/>
      <c r="E3" s="223"/>
      <c r="F3" s="223"/>
      <c r="G3" s="223"/>
      <c r="H3" s="223"/>
      <c r="I3" s="223"/>
      <c r="J3" s="223"/>
      <c r="K3" s="223"/>
      <c r="L3" s="223"/>
      <c r="M3" s="223"/>
      <c r="N3" s="223"/>
      <c r="O3" s="223"/>
      <c r="P3" s="223"/>
      <c r="Q3" s="223"/>
      <c r="R3" s="223"/>
      <c r="S3" s="223"/>
      <c r="T3" s="223"/>
      <c r="U3" s="42"/>
    </row>
    <row r="4" spans="2:21" ht="6.75" customHeight="1" x14ac:dyDescent="0.2">
      <c r="B4" s="41"/>
      <c r="C4" s="43"/>
      <c r="D4" s="43"/>
      <c r="E4" s="43"/>
      <c r="F4" s="43"/>
      <c r="G4" s="43"/>
      <c r="H4" s="43"/>
      <c r="I4" s="43"/>
      <c r="J4" s="43"/>
      <c r="K4" s="43"/>
      <c r="L4" s="43"/>
      <c r="M4" s="43"/>
      <c r="N4" s="43"/>
      <c r="O4" s="43"/>
      <c r="P4" s="43"/>
      <c r="Q4" s="43"/>
      <c r="R4" s="43"/>
      <c r="S4" s="43"/>
      <c r="T4" s="43"/>
      <c r="U4" s="42"/>
    </row>
    <row r="5" spans="2:21" x14ac:dyDescent="0.2">
      <c r="B5" s="41"/>
      <c r="C5" s="43"/>
      <c r="D5" s="43"/>
      <c r="E5" s="43"/>
      <c r="F5" s="43"/>
      <c r="G5" s="43"/>
      <c r="H5" s="43"/>
      <c r="I5" s="43"/>
      <c r="J5" s="43"/>
      <c r="K5" s="43"/>
      <c r="L5" s="43"/>
      <c r="M5" s="43"/>
      <c r="N5" s="43"/>
      <c r="O5" s="43"/>
      <c r="P5" s="43"/>
      <c r="Q5" s="43"/>
      <c r="R5" s="43"/>
      <c r="S5" s="43"/>
      <c r="T5" s="43"/>
      <c r="U5" s="42"/>
    </row>
    <row r="6" spans="2:21" ht="18" customHeight="1" x14ac:dyDescent="0.25">
      <c r="B6" s="41"/>
      <c r="C6" s="142" t="s">
        <v>40</v>
      </c>
      <c r="D6" s="73"/>
      <c r="E6" s="74"/>
      <c r="F6" s="74"/>
      <c r="G6" s="74"/>
      <c r="H6" s="74"/>
      <c r="I6" s="73"/>
      <c r="J6" s="73"/>
      <c r="K6" s="73"/>
      <c r="L6" s="74"/>
      <c r="M6" s="74"/>
      <c r="N6" s="74"/>
      <c r="O6" s="74"/>
      <c r="P6" s="74"/>
      <c r="Q6" s="74"/>
      <c r="R6" s="74"/>
      <c r="S6" s="74"/>
      <c r="T6" s="74"/>
      <c r="U6" s="42"/>
    </row>
    <row r="7" spans="2:21" x14ac:dyDescent="0.2">
      <c r="B7" s="41"/>
      <c r="E7" s="43"/>
      <c r="F7" s="43"/>
      <c r="G7" s="43"/>
      <c r="H7" s="43"/>
      <c r="L7" s="43"/>
      <c r="M7" s="43"/>
      <c r="N7" s="43"/>
      <c r="O7" s="43"/>
      <c r="P7" s="43"/>
      <c r="Q7" s="43"/>
      <c r="R7" s="43"/>
      <c r="S7" s="43"/>
      <c r="T7" s="43"/>
      <c r="U7" s="42"/>
    </row>
    <row r="8" spans="2:21" x14ac:dyDescent="0.2">
      <c r="B8" s="41"/>
      <c r="E8" s="43"/>
      <c r="F8" s="43"/>
      <c r="G8" s="43"/>
      <c r="H8" s="43"/>
      <c r="L8" s="43"/>
      <c r="M8" s="43"/>
      <c r="N8" s="43"/>
      <c r="O8" s="43"/>
      <c r="P8" s="43"/>
      <c r="Q8" s="43"/>
      <c r="R8" s="43"/>
      <c r="S8" s="43"/>
      <c r="T8" s="43"/>
      <c r="U8" s="42"/>
    </row>
    <row r="9" spans="2:21" x14ac:dyDescent="0.2">
      <c r="B9" s="41"/>
      <c r="E9" s="43"/>
      <c r="F9" s="43"/>
      <c r="G9" s="43"/>
      <c r="H9" s="43"/>
      <c r="I9" s="43"/>
      <c r="L9" s="43"/>
      <c r="M9" s="43"/>
      <c r="N9" s="43"/>
      <c r="O9" s="43"/>
      <c r="P9" s="43"/>
      <c r="Q9" s="43"/>
      <c r="R9" s="43"/>
      <c r="S9" s="43"/>
      <c r="T9" s="43"/>
      <c r="U9" s="42"/>
    </row>
    <row r="10" spans="2:21" x14ac:dyDescent="0.2">
      <c r="B10" s="41"/>
      <c r="C10" s="43"/>
      <c r="D10" s="43"/>
      <c r="E10" s="43"/>
      <c r="F10" s="43"/>
      <c r="G10" s="43"/>
      <c r="H10" s="43"/>
      <c r="J10" s="43"/>
      <c r="K10" s="43"/>
      <c r="L10" s="43"/>
      <c r="M10" s="43"/>
      <c r="N10" s="43"/>
      <c r="O10" s="43"/>
      <c r="P10" s="43"/>
      <c r="Q10" s="43"/>
      <c r="R10" s="43"/>
      <c r="S10" s="43"/>
      <c r="T10" s="43"/>
      <c r="U10" s="42"/>
    </row>
    <row r="11" spans="2:21" x14ac:dyDescent="0.2">
      <c r="B11" s="41"/>
      <c r="C11" s="43"/>
      <c r="D11" s="43"/>
      <c r="E11" s="43"/>
      <c r="F11" s="43"/>
      <c r="G11" s="43"/>
      <c r="H11" s="43"/>
      <c r="I11" s="43"/>
      <c r="J11" s="43" t="s">
        <v>12</v>
      </c>
      <c r="K11" s="43" t="s">
        <v>11</v>
      </c>
      <c r="L11" s="43"/>
      <c r="M11" s="43"/>
      <c r="N11" s="43"/>
      <c r="O11" s="43"/>
      <c r="P11" s="43"/>
      <c r="Q11" s="43"/>
      <c r="R11" s="43"/>
      <c r="S11" s="43"/>
      <c r="T11" s="43"/>
      <c r="U11" s="42"/>
    </row>
    <row r="12" spans="2:21" x14ac:dyDescent="0.2">
      <c r="B12" s="41"/>
      <c r="C12" s="43"/>
      <c r="D12" s="43"/>
      <c r="E12" s="43"/>
      <c r="F12" s="43"/>
      <c r="G12" s="43"/>
      <c r="H12" s="43"/>
      <c r="I12" s="43" t="str">
        <f>+Inicio!C5</f>
        <v>CÓDIGO DE INTEGRIDAD</v>
      </c>
      <c r="J12" s="43">
        <v>100</v>
      </c>
      <c r="K12" s="44">
        <f>+Autodiagnóstico!G6</f>
        <v>93</v>
      </c>
      <c r="L12" s="43"/>
      <c r="M12" s="43"/>
      <c r="N12" s="43"/>
      <c r="O12" s="43"/>
      <c r="P12" s="43"/>
      <c r="Q12" s="43"/>
      <c r="R12" s="43"/>
      <c r="S12" s="43"/>
      <c r="T12" s="43"/>
      <c r="U12" s="42"/>
    </row>
    <row r="13" spans="2:21" x14ac:dyDescent="0.2">
      <c r="B13" s="41"/>
      <c r="C13" s="43"/>
      <c r="D13" s="43"/>
      <c r="E13" s="43"/>
      <c r="F13" s="43"/>
      <c r="G13" s="43"/>
      <c r="H13" s="43"/>
      <c r="I13" s="43"/>
      <c r="K13" s="43"/>
      <c r="L13" s="43"/>
      <c r="M13" s="43"/>
      <c r="N13" s="43"/>
      <c r="O13" s="43"/>
      <c r="P13" s="43"/>
      <c r="Q13" s="43"/>
      <c r="R13" s="43"/>
      <c r="S13" s="43"/>
      <c r="T13" s="43"/>
      <c r="U13" s="42"/>
    </row>
    <row r="14" spans="2:21" x14ac:dyDescent="0.2">
      <c r="B14" s="41"/>
      <c r="C14" s="43"/>
      <c r="D14" s="43"/>
      <c r="E14" s="43"/>
      <c r="F14" s="43"/>
      <c r="G14" s="43"/>
      <c r="H14" s="43"/>
      <c r="I14" s="43"/>
      <c r="J14" s="43"/>
      <c r="K14" s="43"/>
      <c r="L14" s="43"/>
      <c r="M14" s="43"/>
      <c r="N14" s="43"/>
      <c r="O14" s="43"/>
      <c r="P14" s="43"/>
      <c r="Q14" s="43"/>
      <c r="R14" s="43"/>
      <c r="S14" s="43"/>
      <c r="T14" s="43"/>
      <c r="U14" s="42"/>
    </row>
    <row r="15" spans="2:21" x14ac:dyDescent="0.2">
      <c r="B15" s="41"/>
      <c r="C15" s="43"/>
      <c r="D15" s="43"/>
      <c r="E15" s="43"/>
      <c r="F15" s="43"/>
      <c r="G15" s="43"/>
      <c r="H15" s="43"/>
      <c r="I15" s="43"/>
      <c r="J15" s="43"/>
      <c r="K15" s="43"/>
      <c r="L15" s="43"/>
      <c r="M15" s="43"/>
      <c r="N15" s="43"/>
      <c r="O15" s="43"/>
      <c r="P15" s="43"/>
      <c r="Q15" s="43"/>
      <c r="R15" s="43"/>
      <c r="S15" s="43"/>
      <c r="T15" s="43"/>
      <c r="U15" s="42"/>
    </row>
    <row r="16" spans="2:21" x14ac:dyDescent="0.2">
      <c r="B16" s="41"/>
      <c r="C16" s="43"/>
      <c r="D16" s="43"/>
      <c r="E16" s="43"/>
      <c r="F16" s="43"/>
      <c r="G16" s="43"/>
      <c r="H16" s="43"/>
      <c r="I16" s="43"/>
      <c r="J16" s="43"/>
      <c r="K16" s="43"/>
      <c r="L16" s="43"/>
      <c r="M16" s="43"/>
      <c r="N16" s="43"/>
      <c r="O16" s="43"/>
      <c r="P16" s="43"/>
      <c r="Q16" s="43"/>
      <c r="R16" s="43"/>
      <c r="S16" s="43"/>
      <c r="T16" s="43"/>
      <c r="U16" s="42"/>
    </row>
    <row r="17" spans="2:21" x14ac:dyDescent="0.2">
      <c r="B17" s="41"/>
      <c r="C17" s="43"/>
      <c r="D17" s="43"/>
      <c r="E17" s="43"/>
      <c r="F17" s="43"/>
      <c r="G17" s="43"/>
      <c r="H17" s="43"/>
      <c r="I17" s="43"/>
      <c r="J17" s="43"/>
      <c r="K17" s="43"/>
      <c r="L17" s="43"/>
      <c r="M17" s="43"/>
      <c r="N17" s="43"/>
      <c r="O17" s="43"/>
      <c r="P17" s="43"/>
      <c r="Q17" s="43"/>
      <c r="R17" s="43"/>
      <c r="S17" s="43"/>
      <c r="T17" s="43"/>
      <c r="U17" s="42"/>
    </row>
    <row r="18" spans="2:21" x14ac:dyDescent="0.2">
      <c r="B18" s="41"/>
      <c r="C18" s="43"/>
      <c r="D18" s="43"/>
      <c r="E18" s="43"/>
      <c r="F18" s="43"/>
      <c r="G18" s="43"/>
      <c r="H18" s="43"/>
      <c r="I18" s="43"/>
      <c r="J18" s="43"/>
      <c r="K18" s="43"/>
      <c r="L18" s="43"/>
      <c r="M18" s="43"/>
      <c r="N18" s="43"/>
      <c r="O18" s="43"/>
      <c r="P18" s="43"/>
      <c r="Q18" s="43"/>
      <c r="R18" s="43"/>
      <c r="S18" s="43"/>
      <c r="T18" s="43"/>
      <c r="U18" s="42"/>
    </row>
    <row r="19" spans="2:21" x14ac:dyDescent="0.2">
      <c r="B19" s="41"/>
      <c r="C19" s="43"/>
      <c r="D19" s="43"/>
      <c r="E19" s="43"/>
      <c r="F19" s="43"/>
      <c r="G19" s="43"/>
      <c r="H19" s="43"/>
      <c r="I19" s="43"/>
      <c r="J19" s="43"/>
      <c r="K19" s="43"/>
      <c r="L19" s="43"/>
      <c r="M19" s="43"/>
      <c r="N19" s="43"/>
      <c r="O19" s="43"/>
      <c r="P19" s="43"/>
      <c r="Q19" s="43"/>
      <c r="R19" s="43"/>
      <c r="S19" s="43"/>
      <c r="T19" s="43"/>
      <c r="U19" s="42"/>
    </row>
    <row r="20" spans="2:21" x14ac:dyDescent="0.2">
      <c r="B20" s="41"/>
      <c r="C20" s="43"/>
      <c r="D20" s="43"/>
      <c r="E20" s="43"/>
      <c r="F20" s="43"/>
      <c r="G20" s="43"/>
      <c r="H20" s="43"/>
      <c r="I20" s="43"/>
      <c r="J20" s="43"/>
      <c r="K20" s="43"/>
      <c r="L20" s="43"/>
      <c r="M20" s="43"/>
      <c r="N20" s="43"/>
      <c r="O20" s="43"/>
      <c r="P20" s="43"/>
      <c r="Q20" s="43"/>
      <c r="R20" s="43"/>
      <c r="S20" s="43"/>
      <c r="T20" s="43"/>
      <c r="U20" s="42"/>
    </row>
    <row r="21" spans="2:21" x14ac:dyDescent="0.2">
      <c r="B21" s="41"/>
      <c r="C21" s="43"/>
      <c r="D21" s="43"/>
      <c r="E21" s="43"/>
      <c r="F21" s="43"/>
      <c r="G21" s="43"/>
      <c r="H21" s="43"/>
      <c r="I21" s="43"/>
      <c r="J21" s="43"/>
      <c r="K21" s="43"/>
      <c r="L21" s="43"/>
      <c r="M21" s="43"/>
      <c r="N21" s="43"/>
      <c r="O21" s="43"/>
      <c r="P21" s="43"/>
      <c r="Q21" s="43"/>
      <c r="R21" s="43"/>
      <c r="S21" s="43"/>
      <c r="T21" s="43"/>
      <c r="U21" s="42"/>
    </row>
    <row r="22" spans="2:21" x14ac:dyDescent="0.2">
      <c r="B22" s="41"/>
      <c r="C22" s="43"/>
      <c r="D22" s="43"/>
      <c r="E22" s="43"/>
      <c r="F22" s="43"/>
      <c r="G22" s="43"/>
      <c r="H22" s="43"/>
      <c r="I22" s="43"/>
      <c r="J22" s="43"/>
      <c r="K22" s="43"/>
      <c r="L22" s="43"/>
      <c r="M22" s="43"/>
      <c r="N22" s="43"/>
      <c r="O22" s="43"/>
      <c r="P22" s="43"/>
      <c r="Q22" s="43"/>
      <c r="R22" s="43"/>
      <c r="S22" s="43"/>
      <c r="T22" s="43"/>
      <c r="U22" s="42"/>
    </row>
    <row r="23" spans="2:21" x14ac:dyDescent="0.2">
      <c r="B23" s="41"/>
      <c r="C23" s="43"/>
      <c r="D23" s="43"/>
      <c r="E23" s="43"/>
      <c r="F23" s="43"/>
      <c r="G23" s="43"/>
      <c r="H23" s="43"/>
      <c r="I23" s="43"/>
      <c r="J23" s="43"/>
      <c r="K23" s="43"/>
      <c r="L23" s="43"/>
      <c r="M23" s="43"/>
      <c r="N23" s="43"/>
      <c r="O23" s="43"/>
      <c r="P23" s="43"/>
      <c r="Q23" s="43"/>
      <c r="R23" s="43"/>
      <c r="S23" s="43"/>
      <c r="T23" s="43"/>
      <c r="U23" s="42"/>
    </row>
    <row r="24" spans="2:21" x14ac:dyDescent="0.2">
      <c r="B24" s="41"/>
      <c r="C24" s="43"/>
      <c r="D24" s="43"/>
      <c r="E24" s="43"/>
      <c r="F24" s="43"/>
      <c r="G24" s="43"/>
      <c r="H24" s="43"/>
      <c r="I24" s="43"/>
      <c r="J24" s="43"/>
      <c r="K24" s="43"/>
      <c r="L24" s="43"/>
      <c r="M24" s="43"/>
      <c r="N24" s="43"/>
      <c r="O24" s="43"/>
      <c r="P24" s="43"/>
      <c r="Q24" s="43"/>
      <c r="R24" s="43"/>
      <c r="S24" s="43"/>
      <c r="T24" s="43"/>
      <c r="U24" s="42"/>
    </row>
    <row r="25" spans="2:21" x14ac:dyDescent="0.2">
      <c r="B25" s="41"/>
      <c r="C25" s="43"/>
      <c r="D25" s="43"/>
      <c r="E25" s="43"/>
      <c r="F25" s="43"/>
      <c r="G25" s="43"/>
      <c r="H25" s="43"/>
      <c r="I25" s="43"/>
      <c r="J25" s="43"/>
      <c r="K25" s="43"/>
      <c r="L25" s="43"/>
      <c r="M25" s="43"/>
      <c r="N25" s="43"/>
      <c r="O25" s="43"/>
      <c r="P25" s="43"/>
      <c r="Q25" s="43"/>
      <c r="R25" s="43"/>
      <c r="S25" s="43"/>
      <c r="T25" s="43"/>
      <c r="U25" s="42"/>
    </row>
    <row r="26" spans="2:21" x14ac:dyDescent="0.2">
      <c r="B26" s="41"/>
      <c r="C26" s="43"/>
      <c r="D26" s="43"/>
      <c r="E26" s="43"/>
      <c r="F26" s="43"/>
      <c r="G26" s="43"/>
      <c r="H26" s="43"/>
      <c r="I26" s="43"/>
      <c r="J26" s="43"/>
      <c r="K26" s="43"/>
      <c r="L26" s="43"/>
      <c r="M26" s="43"/>
      <c r="N26" s="43"/>
      <c r="O26" s="43"/>
      <c r="P26" s="43"/>
      <c r="Q26" s="43"/>
      <c r="R26" s="43"/>
      <c r="S26" s="43"/>
      <c r="T26" s="43"/>
      <c r="U26" s="42"/>
    </row>
    <row r="27" spans="2:21" x14ac:dyDescent="0.2">
      <c r="B27" s="41"/>
      <c r="C27" s="43"/>
      <c r="D27" s="43"/>
      <c r="E27" s="43"/>
      <c r="F27" s="43"/>
      <c r="G27" s="43"/>
      <c r="H27" s="43"/>
      <c r="I27" s="43"/>
      <c r="J27" s="43"/>
      <c r="K27" s="43"/>
      <c r="L27" s="43"/>
      <c r="M27" s="43"/>
      <c r="N27" s="43"/>
      <c r="O27" s="43"/>
      <c r="P27" s="43"/>
      <c r="Q27" s="43"/>
      <c r="R27" s="43"/>
      <c r="S27" s="43"/>
      <c r="T27" s="43"/>
      <c r="U27" s="42"/>
    </row>
    <row r="28" spans="2:21" ht="18" customHeight="1" x14ac:dyDescent="0.25">
      <c r="B28" s="41"/>
      <c r="C28" s="142" t="s">
        <v>94</v>
      </c>
      <c r="D28" s="73"/>
      <c r="E28" s="74"/>
      <c r="F28" s="74"/>
      <c r="G28" s="74"/>
      <c r="H28" s="74"/>
      <c r="I28" s="73"/>
      <c r="J28" s="73"/>
      <c r="K28" s="73"/>
      <c r="L28" s="74"/>
      <c r="M28" s="74"/>
      <c r="N28" s="74"/>
      <c r="O28" s="74"/>
      <c r="P28" s="74"/>
      <c r="Q28" s="74"/>
      <c r="R28" s="74"/>
      <c r="S28" s="74"/>
      <c r="T28" s="74"/>
      <c r="U28" s="42"/>
    </row>
    <row r="29" spans="2:21" x14ac:dyDescent="0.2">
      <c r="B29" s="41"/>
      <c r="F29" s="43"/>
      <c r="G29" s="43"/>
      <c r="H29" s="43"/>
      <c r="I29" s="43"/>
      <c r="J29" s="43"/>
      <c r="K29" s="43"/>
      <c r="L29" s="43"/>
      <c r="M29" s="43"/>
      <c r="N29" s="43"/>
      <c r="O29" s="43"/>
      <c r="P29" s="43"/>
      <c r="Q29" s="43"/>
      <c r="R29" s="43"/>
      <c r="S29" s="43"/>
      <c r="T29" s="43"/>
      <c r="U29" s="42"/>
    </row>
    <row r="30" spans="2:21" x14ac:dyDescent="0.2">
      <c r="B30" s="41"/>
      <c r="F30" s="43"/>
      <c r="G30" s="43"/>
      <c r="H30" s="43"/>
      <c r="I30" s="43"/>
      <c r="J30" s="43"/>
      <c r="K30" s="43"/>
      <c r="L30" s="43"/>
      <c r="M30" s="43"/>
      <c r="N30" s="43"/>
      <c r="O30" s="43"/>
      <c r="P30" s="43"/>
      <c r="Q30" s="43"/>
      <c r="R30" s="43"/>
      <c r="S30" s="43"/>
      <c r="T30" s="43"/>
      <c r="U30" s="42"/>
    </row>
    <row r="31" spans="2:21" x14ac:dyDescent="0.2">
      <c r="B31" s="41"/>
      <c r="F31" s="43"/>
      <c r="G31" s="43"/>
      <c r="H31" s="43"/>
      <c r="I31" s="43"/>
      <c r="J31" s="43"/>
      <c r="K31" s="43"/>
      <c r="L31" s="43"/>
      <c r="M31" s="43"/>
      <c r="N31" s="43"/>
      <c r="O31" s="43"/>
      <c r="P31" s="43"/>
      <c r="Q31" s="43"/>
      <c r="R31" s="43"/>
      <c r="S31" s="43"/>
      <c r="T31" s="43"/>
      <c r="U31" s="42"/>
    </row>
    <row r="32" spans="2:21" x14ac:dyDescent="0.2">
      <c r="B32" s="41"/>
      <c r="C32" s="43"/>
      <c r="D32" s="43"/>
      <c r="E32" s="43"/>
      <c r="F32" s="43"/>
      <c r="G32" s="43"/>
      <c r="H32" s="43"/>
      <c r="I32" s="43"/>
      <c r="J32" s="43"/>
      <c r="K32" s="43"/>
      <c r="L32" s="43"/>
      <c r="M32" s="43"/>
      <c r="N32" s="43"/>
      <c r="O32" s="43"/>
      <c r="P32" s="43"/>
      <c r="Q32" s="43"/>
      <c r="R32" s="43"/>
      <c r="S32" s="43"/>
      <c r="T32" s="43"/>
      <c r="U32" s="42"/>
    </row>
    <row r="33" spans="2:21" x14ac:dyDescent="0.2">
      <c r="B33" s="41"/>
      <c r="C33" s="43"/>
      <c r="D33" s="43"/>
      <c r="E33" s="43"/>
      <c r="F33" s="43"/>
      <c r="G33" s="43"/>
      <c r="H33" s="43"/>
      <c r="I33" s="43"/>
      <c r="J33" s="43" t="s">
        <v>7</v>
      </c>
      <c r="K33" s="43" t="s">
        <v>8</v>
      </c>
      <c r="L33" s="43" t="s">
        <v>2</v>
      </c>
      <c r="M33" s="43"/>
      <c r="N33" s="43"/>
      <c r="O33" s="43"/>
      <c r="P33" s="43"/>
      <c r="Q33" s="43"/>
      <c r="R33" s="43"/>
      <c r="S33" s="43"/>
      <c r="T33" s="43"/>
      <c r="U33" s="42"/>
    </row>
    <row r="34" spans="2:21" x14ac:dyDescent="0.2">
      <c r="B34" s="41"/>
      <c r="C34" s="43"/>
      <c r="D34" s="43"/>
      <c r="E34" s="43"/>
      <c r="F34" s="43"/>
      <c r="G34" s="43"/>
      <c r="H34" s="43"/>
      <c r="I34" s="43"/>
      <c r="J34" s="43" t="str">
        <f>+Autodiagnóstico!C10</f>
        <v>Condiciones institucionales idóneas para la implementación y gestión del Código de Integridad</v>
      </c>
      <c r="K34" s="43">
        <v>100</v>
      </c>
      <c r="L34" s="44">
        <f>+Autodiagnóstico!D10</f>
        <v>91.666666666666671</v>
      </c>
      <c r="M34" s="43"/>
      <c r="N34" s="43"/>
      <c r="O34" s="43"/>
      <c r="P34" s="43"/>
      <c r="Q34" s="43"/>
      <c r="R34" s="43"/>
      <c r="S34" s="43"/>
      <c r="T34" s="43"/>
      <c r="U34" s="42"/>
    </row>
    <row r="35" spans="2:21" x14ac:dyDescent="0.2">
      <c r="B35" s="41"/>
      <c r="C35" s="43"/>
      <c r="D35" s="43"/>
      <c r="E35" s="43"/>
      <c r="F35" s="43"/>
      <c r="G35" s="43"/>
      <c r="H35" s="43"/>
      <c r="I35" s="43"/>
      <c r="J35" s="43" t="str">
        <f>+Autodiagnóstico!C22</f>
        <v>Promoción de la gestión del Código de Integridad</v>
      </c>
      <c r="K35" s="43">
        <v>100</v>
      </c>
      <c r="L35" s="44">
        <f>+Autodiagnóstico!D22</f>
        <v>95</v>
      </c>
      <c r="M35" s="43"/>
      <c r="N35" s="43"/>
      <c r="O35" s="43"/>
      <c r="P35" s="43"/>
      <c r="Q35" s="43"/>
      <c r="R35" s="43"/>
      <c r="S35" s="43"/>
      <c r="T35" s="43"/>
      <c r="U35" s="42"/>
    </row>
    <row r="36" spans="2:21" x14ac:dyDescent="0.2">
      <c r="B36" s="41"/>
      <c r="C36" s="43"/>
      <c r="D36" s="43"/>
      <c r="E36" s="43"/>
      <c r="F36" s="43"/>
      <c r="G36" s="43"/>
      <c r="H36" s="43"/>
      <c r="I36" s="43"/>
      <c r="J36" s="43"/>
      <c r="K36" s="43"/>
      <c r="L36" s="43"/>
      <c r="M36" s="45"/>
      <c r="N36" s="43"/>
      <c r="O36" s="43"/>
      <c r="P36" s="43"/>
      <c r="Q36" s="43"/>
      <c r="R36" s="43"/>
      <c r="S36" s="43"/>
      <c r="T36" s="43"/>
      <c r="U36" s="42"/>
    </row>
    <row r="37" spans="2:21" x14ac:dyDescent="0.2">
      <c r="B37" s="41"/>
      <c r="C37" s="43"/>
      <c r="D37" s="43"/>
      <c r="E37" s="43"/>
      <c r="F37" s="43"/>
      <c r="G37" s="43"/>
      <c r="H37" s="43"/>
      <c r="I37" s="43"/>
      <c r="J37" s="43"/>
      <c r="K37" s="43"/>
      <c r="L37" s="43"/>
      <c r="M37" s="45"/>
      <c r="N37" s="43"/>
      <c r="O37" s="43"/>
      <c r="P37" s="43"/>
      <c r="Q37" s="43"/>
      <c r="R37" s="43"/>
      <c r="S37" s="43"/>
      <c r="T37" s="43"/>
      <c r="U37" s="42"/>
    </row>
    <row r="38" spans="2:21" x14ac:dyDescent="0.2">
      <c r="B38" s="41"/>
      <c r="C38" s="43"/>
      <c r="D38" s="43"/>
      <c r="E38" s="43"/>
      <c r="F38" s="43"/>
      <c r="G38" s="43"/>
      <c r="H38" s="43"/>
      <c r="I38" s="43"/>
      <c r="J38" s="43"/>
      <c r="K38" s="43"/>
      <c r="L38" s="43"/>
      <c r="M38" s="45"/>
      <c r="N38" s="43"/>
      <c r="O38" s="43"/>
      <c r="P38" s="43"/>
      <c r="Q38" s="43"/>
      <c r="R38" s="43"/>
      <c r="S38" s="43"/>
      <c r="T38" s="43"/>
      <c r="U38" s="42"/>
    </row>
    <row r="39" spans="2:21" x14ac:dyDescent="0.2">
      <c r="B39" s="41"/>
      <c r="C39" s="43"/>
      <c r="D39" s="43"/>
      <c r="E39" s="43"/>
      <c r="F39" s="43"/>
      <c r="G39" s="43"/>
      <c r="H39" s="43"/>
      <c r="I39" s="43"/>
      <c r="J39" s="43"/>
      <c r="K39" s="43"/>
      <c r="L39" s="43"/>
      <c r="M39" s="45"/>
      <c r="N39" s="43"/>
      <c r="O39" s="43"/>
      <c r="P39" s="43"/>
      <c r="Q39" s="43"/>
      <c r="R39" s="43"/>
      <c r="S39" s="43"/>
      <c r="T39" s="43"/>
      <c r="U39" s="42"/>
    </row>
    <row r="40" spans="2:21" x14ac:dyDescent="0.2">
      <c r="B40" s="41"/>
      <c r="C40" s="43"/>
      <c r="D40" s="43"/>
      <c r="E40" s="43"/>
      <c r="F40" s="43"/>
      <c r="G40" s="43"/>
      <c r="H40" s="43"/>
      <c r="I40" s="43"/>
      <c r="J40" s="43"/>
      <c r="K40" s="43"/>
      <c r="L40" s="43"/>
      <c r="M40" s="45"/>
      <c r="N40" s="43"/>
      <c r="O40" s="43"/>
      <c r="P40" s="43"/>
      <c r="Q40" s="43"/>
      <c r="R40" s="43"/>
      <c r="S40" s="43"/>
      <c r="T40" s="43"/>
      <c r="U40" s="42"/>
    </row>
    <row r="41" spans="2:21" x14ac:dyDescent="0.2">
      <c r="B41" s="41"/>
      <c r="C41" s="43"/>
      <c r="D41" s="43"/>
      <c r="E41" s="43"/>
      <c r="F41" s="43"/>
      <c r="G41" s="43"/>
      <c r="H41" s="43"/>
      <c r="I41" s="43"/>
      <c r="J41" s="43"/>
      <c r="K41" s="43"/>
      <c r="L41" s="43"/>
      <c r="M41" s="43"/>
      <c r="N41" s="43"/>
      <c r="O41" s="43"/>
      <c r="P41" s="43"/>
      <c r="Q41" s="43"/>
      <c r="R41" s="43"/>
      <c r="S41" s="43"/>
      <c r="T41" s="43"/>
      <c r="U41" s="42"/>
    </row>
    <row r="42" spans="2:21" x14ac:dyDescent="0.2">
      <c r="B42" s="41"/>
      <c r="C42" s="43"/>
      <c r="D42" s="43"/>
      <c r="E42" s="43"/>
      <c r="F42" s="43"/>
      <c r="G42" s="43"/>
      <c r="H42" s="43"/>
      <c r="I42" s="43"/>
      <c r="J42" s="43"/>
      <c r="K42" s="43"/>
      <c r="L42" s="43"/>
      <c r="M42" s="45"/>
      <c r="N42" s="43"/>
      <c r="O42" s="43"/>
      <c r="P42" s="43"/>
      <c r="Q42" s="43"/>
      <c r="R42" s="43"/>
      <c r="S42" s="43"/>
      <c r="T42" s="43"/>
      <c r="U42" s="42"/>
    </row>
    <row r="43" spans="2:21" x14ac:dyDescent="0.2">
      <c r="B43" s="41"/>
      <c r="C43" s="43"/>
      <c r="D43" s="43"/>
      <c r="E43" s="43"/>
      <c r="F43" s="43"/>
      <c r="G43" s="43"/>
      <c r="H43" s="43"/>
      <c r="I43" s="43"/>
      <c r="J43" s="43"/>
      <c r="K43" s="43"/>
      <c r="L43" s="43"/>
      <c r="M43" s="45"/>
      <c r="N43" s="43"/>
      <c r="O43" s="43"/>
      <c r="P43" s="43"/>
      <c r="Q43" s="43"/>
      <c r="R43" s="43"/>
      <c r="S43" s="43"/>
      <c r="T43" s="43"/>
      <c r="U43" s="42"/>
    </row>
    <row r="44" spans="2:21" x14ac:dyDescent="0.2">
      <c r="B44" s="41"/>
      <c r="C44" s="43"/>
      <c r="D44" s="43"/>
      <c r="E44" s="43"/>
      <c r="F44" s="43"/>
      <c r="G44" s="43"/>
      <c r="H44" s="43"/>
      <c r="I44" s="43"/>
      <c r="J44" s="43"/>
      <c r="K44" s="43"/>
      <c r="L44" s="43"/>
      <c r="M44" s="45"/>
      <c r="N44" s="43"/>
      <c r="O44" s="43"/>
      <c r="P44" s="43"/>
      <c r="Q44" s="43"/>
      <c r="R44" s="43"/>
      <c r="S44" s="43"/>
      <c r="T44" s="43"/>
      <c r="U44" s="42"/>
    </row>
    <row r="45" spans="2:21" x14ac:dyDescent="0.2">
      <c r="B45" s="41"/>
      <c r="C45" s="43"/>
      <c r="D45" s="43"/>
      <c r="E45" s="43"/>
      <c r="F45" s="43"/>
      <c r="G45" s="43"/>
      <c r="H45" s="43"/>
      <c r="I45" s="43"/>
      <c r="J45" s="43"/>
      <c r="K45" s="43"/>
      <c r="L45" s="43"/>
      <c r="M45" s="45"/>
      <c r="N45" s="43"/>
      <c r="O45" s="43"/>
      <c r="P45" s="43"/>
      <c r="Q45" s="43"/>
      <c r="R45" s="43"/>
      <c r="S45" s="43"/>
      <c r="T45" s="43"/>
      <c r="U45" s="42"/>
    </row>
    <row r="46" spans="2:21" x14ac:dyDescent="0.2">
      <c r="B46" s="41"/>
      <c r="C46" s="43"/>
      <c r="D46" s="43"/>
      <c r="E46" s="43"/>
      <c r="F46" s="43"/>
      <c r="G46" s="43"/>
      <c r="H46" s="43"/>
      <c r="I46" s="43"/>
      <c r="J46" s="43"/>
      <c r="K46" s="43"/>
      <c r="L46" s="43"/>
      <c r="M46" s="45"/>
      <c r="N46" s="43"/>
      <c r="O46" s="43"/>
      <c r="P46" s="43"/>
      <c r="Q46" s="43"/>
      <c r="R46" s="43"/>
      <c r="S46" s="43"/>
      <c r="T46" s="43"/>
      <c r="U46" s="42"/>
    </row>
    <row r="47" spans="2:21" x14ac:dyDescent="0.2">
      <c r="B47" s="41"/>
      <c r="C47" s="43"/>
      <c r="D47" s="43"/>
      <c r="E47" s="43"/>
      <c r="F47" s="43"/>
      <c r="G47" s="43"/>
      <c r="H47" s="43"/>
      <c r="I47" s="43"/>
      <c r="J47" s="43"/>
      <c r="K47" s="43"/>
      <c r="L47" s="43"/>
      <c r="M47" s="43"/>
      <c r="N47" s="43"/>
      <c r="O47" s="43"/>
      <c r="P47" s="43"/>
      <c r="Q47" s="43"/>
      <c r="R47" s="43"/>
      <c r="S47" s="43"/>
      <c r="T47" s="43"/>
      <c r="U47" s="42"/>
    </row>
    <row r="48" spans="2:21" x14ac:dyDescent="0.2">
      <c r="B48" s="41"/>
      <c r="C48" s="43"/>
      <c r="D48" s="43"/>
      <c r="E48" s="43"/>
      <c r="F48" s="43"/>
      <c r="G48" s="43"/>
      <c r="H48" s="43"/>
      <c r="I48" s="43"/>
      <c r="J48" s="43"/>
      <c r="K48" s="43"/>
      <c r="L48" s="43"/>
      <c r="M48" s="43"/>
      <c r="N48" s="43"/>
      <c r="O48" s="43"/>
      <c r="P48" s="43"/>
      <c r="Q48" s="43"/>
      <c r="R48" s="43"/>
      <c r="S48" s="43"/>
      <c r="T48" s="43"/>
      <c r="U48" s="42"/>
    </row>
    <row r="49" spans="2:21" x14ac:dyDescent="0.2">
      <c r="B49" s="41"/>
      <c r="C49" s="43"/>
      <c r="D49" s="43"/>
      <c r="E49" s="43"/>
      <c r="F49" s="43"/>
      <c r="G49" s="43"/>
      <c r="H49" s="43"/>
      <c r="I49" s="43"/>
      <c r="J49" s="43"/>
      <c r="K49" s="43"/>
      <c r="L49" s="43"/>
      <c r="M49" s="43"/>
      <c r="N49" s="43"/>
      <c r="O49" s="43"/>
      <c r="P49" s="43"/>
      <c r="Q49" s="43"/>
      <c r="R49" s="43"/>
      <c r="S49" s="43"/>
      <c r="T49" s="43"/>
      <c r="U49" s="42"/>
    </row>
    <row r="50" spans="2:21" x14ac:dyDescent="0.2">
      <c r="B50" s="41"/>
      <c r="C50" s="43"/>
      <c r="D50" s="43"/>
      <c r="E50" s="43"/>
      <c r="F50" s="43"/>
      <c r="G50" s="43"/>
      <c r="H50" s="43"/>
      <c r="I50" s="43"/>
      <c r="J50" s="43"/>
      <c r="K50" s="43"/>
      <c r="L50" s="43"/>
      <c r="M50" s="43"/>
      <c r="N50" s="43"/>
      <c r="O50" s="43"/>
      <c r="P50" s="43"/>
      <c r="Q50" s="43"/>
      <c r="R50" s="43"/>
      <c r="S50" s="43"/>
      <c r="T50" s="43"/>
      <c r="U50" s="42"/>
    </row>
    <row r="51" spans="2:21" ht="18" customHeight="1" x14ac:dyDescent="0.25">
      <c r="B51" s="41"/>
      <c r="C51" s="142" t="s">
        <v>33</v>
      </c>
      <c r="D51" s="73"/>
      <c r="E51" s="74"/>
      <c r="F51" s="74"/>
      <c r="G51" s="74"/>
      <c r="H51" s="74"/>
      <c r="I51" s="73"/>
      <c r="J51" s="73"/>
      <c r="K51" s="73"/>
      <c r="L51" s="74"/>
      <c r="M51" s="74"/>
      <c r="N51" s="74"/>
      <c r="O51" s="74"/>
      <c r="P51" s="74"/>
      <c r="Q51" s="74"/>
      <c r="R51" s="74"/>
      <c r="S51" s="74"/>
      <c r="T51" s="74"/>
      <c r="U51" s="42"/>
    </row>
    <row r="52" spans="2:21" x14ac:dyDescent="0.2">
      <c r="B52" s="41"/>
      <c r="C52" s="43"/>
      <c r="D52" s="43"/>
      <c r="E52" s="43"/>
      <c r="F52" s="43"/>
      <c r="G52" s="43"/>
      <c r="H52" s="43"/>
      <c r="I52" s="43"/>
      <c r="J52" s="43"/>
      <c r="K52" s="43"/>
      <c r="L52" s="43"/>
      <c r="M52" s="43"/>
      <c r="N52" s="43"/>
      <c r="O52" s="43"/>
      <c r="P52" s="43"/>
      <c r="Q52" s="43"/>
      <c r="R52" s="43"/>
      <c r="S52" s="43"/>
      <c r="T52" s="43"/>
      <c r="U52" s="42"/>
    </row>
    <row r="53" spans="2:21" x14ac:dyDescent="0.2">
      <c r="B53" s="41"/>
      <c r="C53" s="43"/>
      <c r="D53" s="43"/>
      <c r="E53" s="43"/>
      <c r="F53" s="43"/>
      <c r="G53" s="43"/>
      <c r="H53" s="43"/>
      <c r="I53" s="43"/>
      <c r="K53" s="239" t="s">
        <v>95</v>
      </c>
      <c r="L53" s="239"/>
      <c r="M53" s="239"/>
      <c r="N53" s="239"/>
      <c r="O53" s="43"/>
      <c r="P53" s="43"/>
      <c r="Q53" s="43"/>
      <c r="R53" s="43"/>
      <c r="S53" s="43"/>
      <c r="T53" s="43"/>
      <c r="U53" s="42"/>
    </row>
    <row r="54" spans="2:21" ht="15" x14ac:dyDescent="0.25">
      <c r="B54" s="41"/>
      <c r="E54" s="43"/>
      <c r="F54" s="43"/>
      <c r="I54" s="75" t="str">
        <f>+Autodiagnóstico!C10</f>
        <v>Condiciones institucionales idóneas para la implementación y gestión del Código de Integridad</v>
      </c>
      <c r="K54" s="43"/>
      <c r="O54" s="43"/>
      <c r="P54" s="43"/>
      <c r="Q54" s="43"/>
      <c r="R54" s="43"/>
      <c r="S54" s="43"/>
      <c r="T54" s="43"/>
      <c r="U54" s="42"/>
    </row>
    <row r="55" spans="2:21" x14ac:dyDescent="0.2">
      <c r="B55" s="41"/>
      <c r="C55" s="43"/>
      <c r="D55" s="43"/>
      <c r="E55" s="43"/>
      <c r="F55" s="43"/>
      <c r="G55" s="43"/>
      <c r="H55" s="43"/>
      <c r="I55" s="43"/>
      <c r="J55" s="43"/>
      <c r="K55" s="43"/>
      <c r="L55" s="43"/>
      <c r="M55" s="43"/>
      <c r="N55" s="43"/>
      <c r="O55" s="43"/>
      <c r="P55" s="43"/>
      <c r="Q55" s="43"/>
      <c r="R55" s="43"/>
      <c r="S55" s="43"/>
      <c r="T55" s="43"/>
      <c r="U55" s="42"/>
    </row>
    <row r="56" spans="2:21" x14ac:dyDescent="0.2">
      <c r="B56" s="41"/>
      <c r="E56" s="43"/>
      <c r="F56" s="43"/>
      <c r="G56" s="43"/>
      <c r="H56" s="43"/>
      <c r="K56" s="43" t="s">
        <v>24</v>
      </c>
      <c r="L56" s="40" t="s">
        <v>12</v>
      </c>
      <c r="M56" s="43" t="s">
        <v>11</v>
      </c>
      <c r="P56" s="43"/>
      <c r="Q56" s="43"/>
      <c r="R56" s="43"/>
      <c r="S56" s="43"/>
      <c r="T56" s="43"/>
      <c r="U56" s="42"/>
    </row>
    <row r="57" spans="2:21" x14ac:dyDescent="0.2">
      <c r="B57" s="41"/>
      <c r="E57" s="43"/>
      <c r="F57" s="43"/>
      <c r="G57" s="43"/>
      <c r="H57" s="43"/>
      <c r="K57" s="43" t="s">
        <v>96</v>
      </c>
      <c r="L57" s="40">
        <v>100</v>
      </c>
      <c r="M57" s="44">
        <f>+Autodiagnóstico!F10</f>
        <v>100</v>
      </c>
      <c r="P57" s="43"/>
      <c r="Q57" s="43"/>
      <c r="R57" s="43"/>
      <c r="S57" s="43"/>
      <c r="T57" s="43"/>
      <c r="U57" s="42"/>
    </row>
    <row r="58" spans="2:21" x14ac:dyDescent="0.2">
      <c r="B58" s="41"/>
      <c r="E58" s="43"/>
      <c r="F58" s="43"/>
      <c r="G58" s="43"/>
      <c r="H58" s="43"/>
      <c r="K58" s="43" t="s">
        <v>97</v>
      </c>
      <c r="L58" s="40">
        <v>100</v>
      </c>
      <c r="M58" s="44">
        <f>+Autodiagnóstico!F14</f>
        <v>100</v>
      </c>
      <c r="P58" s="43"/>
      <c r="Q58" s="43"/>
      <c r="R58" s="43"/>
      <c r="S58" s="43"/>
      <c r="T58" s="43"/>
      <c r="U58" s="42"/>
    </row>
    <row r="59" spans="2:21" x14ac:dyDescent="0.2">
      <c r="B59" s="41"/>
      <c r="E59" s="43"/>
      <c r="F59" s="43"/>
      <c r="G59" s="43"/>
      <c r="H59" s="43"/>
      <c r="K59" s="43" t="s">
        <v>98</v>
      </c>
      <c r="L59" s="40">
        <v>100</v>
      </c>
      <c r="M59" s="44">
        <f>+Autodiagnóstico!F16</f>
        <v>83.333333333333329</v>
      </c>
      <c r="N59" s="43"/>
      <c r="O59" s="43"/>
      <c r="P59" s="43"/>
      <c r="Q59" s="43"/>
      <c r="R59" s="43"/>
      <c r="S59" s="43"/>
      <c r="T59" s="43"/>
      <c r="U59" s="42"/>
    </row>
    <row r="60" spans="2:21" x14ac:dyDescent="0.2">
      <c r="B60" s="41"/>
      <c r="E60" s="43"/>
      <c r="F60" s="43"/>
      <c r="G60" s="43"/>
      <c r="H60" s="43"/>
      <c r="I60" s="43"/>
      <c r="K60" s="44"/>
      <c r="L60" s="43"/>
      <c r="M60" s="43"/>
      <c r="N60" s="43"/>
      <c r="O60" s="43"/>
      <c r="P60" s="43"/>
      <c r="Q60" s="43"/>
      <c r="R60" s="43"/>
      <c r="S60" s="43"/>
      <c r="T60" s="43"/>
      <c r="U60" s="42"/>
    </row>
    <row r="61" spans="2:21" x14ac:dyDescent="0.2">
      <c r="B61" s="41"/>
      <c r="C61" s="43"/>
      <c r="D61" s="43"/>
      <c r="E61" s="43"/>
      <c r="F61" s="43"/>
      <c r="G61" s="43"/>
      <c r="H61" s="43"/>
      <c r="I61" s="43"/>
      <c r="J61" s="43"/>
      <c r="K61" s="43"/>
      <c r="L61" s="43"/>
      <c r="M61" s="43"/>
      <c r="N61" s="43"/>
      <c r="O61" s="43"/>
      <c r="P61" s="43"/>
      <c r="Q61" s="43"/>
      <c r="R61" s="43"/>
      <c r="S61" s="43"/>
      <c r="T61" s="43"/>
      <c r="U61" s="42"/>
    </row>
    <row r="62" spans="2:21" x14ac:dyDescent="0.2">
      <c r="B62" s="41"/>
      <c r="C62" s="43"/>
      <c r="D62" s="43"/>
      <c r="E62" s="43"/>
      <c r="F62" s="43"/>
      <c r="G62" s="43"/>
      <c r="H62" s="43"/>
      <c r="I62" s="43"/>
      <c r="J62" s="43"/>
      <c r="K62" s="43"/>
      <c r="L62" s="43"/>
      <c r="M62" s="43"/>
      <c r="N62" s="43"/>
      <c r="O62" s="43"/>
      <c r="P62" s="43"/>
      <c r="Q62" s="43"/>
      <c r="R62" s="43"/>
      <c r="S62" s="43"/>
      <c r="T62" s="43"/>
      <c r="U62" s="42"/>
    </row>
    <row r="63" spans="2:21" x14ac:dyDescent="0.2">
      <c r="B63" s="41"/>
      <c r="C63" s="43"/>
      <c r="D63" s="43"/>
      <c r="E63" s="43"/>
      <c r="F63" s="43"/>
      <c r="G63" s="43"/>
      <c r="H63" s="43"/>
      <c r="I63" s="43"/>
      <c r="J63" s="43"/>
      <c r="K63" s="43"/>
      <c r="L63" s="43"/>
      <c r="M63" s="43"/>
      <c r="N63" s="43"/>
      <c r="O63" s="43"/>
      <c r="P63" s="43"/>
      <c r="Q63" s="43"/>
      <c r="R63" s="43"/>
      <c r="S63" s="43"/>
      <c r="T63" s="43"/>
      <c r="U63" s="42"/>
    </row>
    <row r="64" spans="2:21" x14ac:dyDescent="0.2">
      <c r="B64" s="41"/>
      <c r="C64" s="43"/>
      <c r="D64" s="43"/>
      <c r="E64" s="43"/>
      <c r="F64" s="43"/>
      <c r="G64" s="43"/>
      <c r="H64" s="43"/>
      <c r="I64" s="43"/>
      <c r="J64" s="43"/>
      <c r="K64" s="43"/>
      <c r="L64" s="43"/>
      <c r="M64" s="43"/>
      <c r="N64" s="43"/>
      <c r="O64" s="43"/>
      <c r="P64" s="43"/>
      <c r="Q64" s="43"/>
      <c r="R64" s="43"/>
      <c r="S64" s="43"/>
      <c r="T64" s="43"/>
      <c r="U64" s="42"/>
    </row>
    <row r="65" spans="2:21" x14ac:dyDescent="0.2">
      <c r="B65" s="41"/>
      <c r="C65" s="43"/>
      <c r="D65" s="43"/>
      <c r="E65" s="43"/>
      <c r="F65" s="43"/>
      <c r="G65" s="43"/>
      <c r="H65" s="43"/>
      <c r="I65" s="43"/>
      <c r="J65" s="43"/>
      <c r="K65" s="43"/>
      <c r="L65" s="43"/>
      <c r="M65" s="43"/>
      <c r="N65" s="43"/>
      <c r="O65" s="43"/>
      <c r="P65" s="43"/>
      <c r="Q65" s="43"/>
      <c r="R65" s="43"/>
      <c r="S65" s="43"/>
      <c r="T65" s="43"/>
      <c r="U65" s="42"/>
    </row>
    <row r="66" spans="2:21" x14ac:dyDescent="0.2">
      <c r="B66" s="41"/>
      <c r="C66" s="43"/>
      <c r="D66" s="43"/>
      <c r="E66" s="43"/>
      <c r="F66" s="43"/>
      <c r="G66" s="43"/>
      <c r="H66" s="43"/>
      <c r="I66" s="43"/>
      <c r="J66" s="43"/>
      <c r="K66" s="43"/>
      <c r="L66" s="43"/>
      <c r="M66" s="43"/>
      <c r="N66" s="43"/>
      <c r="O66" s="43"/>
      <c r="P66" s="43"/>
      <c r="Q66" s="43"/>
      <c r="R66" s="43"/>
      <c r="S66" s="43"/>
      <c r="T66" s="43"/>
      <c r="U66" s="42"/>
    </row>
    <row r="67" spans="2:21" x14ac:dyDescent="0.2">
      <c r="B67" s="41"/>
      <c r="C67" s="43"/>
      <c r="D67" s="43"/>
      <c r="E67" s="43"/>
      <c r="F67" s="43"/>
      <c r="G67" s="43"/>
      <c r="H67" s="43"/>
      <c r="I67" s="43"/>
      <c r="J67" s="43"/>
      <c r="K67" s="43"/>
      <c r="L67" s="43"/>
      <c r="M67" s="43"/>
      <c r="N67" s="43"/>
      <c r="O67" s="43"/>
      <c r="P67" s="43"/>
      <c r="Q67" s="43"/>
      <c r="R67" s="43"/>
      <c r="S67" s="43"/>
      <c r="T67" s="43"/>
      <c r="U67" s="42"/>
    </row>
    <row r="68" spans="2:21" x14ac:dyDescent="0.2">
      <c r="B68" s="41"/>
      <c r="C68" s="43"/>
      <c r="D68" s="43"/>
      <c r="E68" s="43"/>
      <c r="F68" s="43"/>
      <c r="G68" s="43"/>
      <c r="H68" s="43"/>
      <c r="I68" s="43"/>
      <c r="J68" s="43"/>
      <c r="K68" s="43"/>
      <c r="L68" s="43"/>
      <c r="M68" s="43"/>
      <c r="N68" s="43"/>
      <c r="O68" s="43"/>
      <c r="P68" s="43"/>
      <c r="Q68" s="43"/>
      <c r="R68" s="43"/>
      <c r="S68" s="43"/>
      <c r="T68" s="43"/>
      <c r="U68" s="42"/>
    </row>
    <row r="69" spans="2:21" x14ac:dyDescent="0.2">
      <c r="B69" s="41"/>
      <c r="C69" s="43"/>
      <c r="D69" s="43"/>
      <c r="E69" s="43"/>
      <c r="F69" s="43"/>
      <c r="G69" s="43"/>
      <c r="H69" s="43"/>
      <c r="I69" s="43"/>
      <c r="J69" s="43"/>
      <c r="K69" s="43"/>
      <c r="L69" s="43"/>
      <c r="M69" s="43"/>
      <c r="N69" s="43"/>
      <c r="O69" s="43"/>
      <c r="P69" s="43"/>
      <c r="Q69" s="43"/>
      <c r="R69" s="43"/>
      <c r="S69" s="43"/>
      <c r="T69" s="43"/>
      <c r="U69" s="42"/>
    </row>
    <row r="70" spans="2:21" x14ac:dyDescent="0.2">
      <c r="B70" s="41"/>
      <c r="C70" s="43"/>
      <c r="D70" s="43"/>
      <c r="E70" s="43"/>
      <c r="F70" s="43"/>
      <c r="G70" s="43"/>
      <c r="H70" s="43"/>
      <c r="I70" s="43"/>
      <c r="J70" s="43"/>
      <c r="K70" s="43"/>
      <c r="L70" s="43"/>
      <c r="M70" s="43"/>
      <c r="N70" s="43"/>
      <c r="O70" s="43"/>
      <c r="P70" s="43"/>
      <c r="Q70" s="43"/>
      <c r="R70" s="43"/>
      <c r="S70" s="43"/>
      <c r="T70" s="43"/>
      <c r="U70" s="42"/>
    </row>
    <row r="71" spans="2:21" x14ac:dyDescent="0.2">
      <c r="B71" s="41"/>
      <c r="C71" s="43"/>
      <c r="D71" s="43"/>
      <c r="E71" s="43"/>
      <c r="F71" s="43"/>
      <c r="G71" s="43"/>
      <c r="H71" s="43"/>
      <c r="I71" s="43"/>
      <c r="J71" s="43"/>
      <c r="K71" s="43"/>
      <c r="L71" s="43"/>
      <c r="M71" s="43"/>
      <c r="N71" s="43"/>
      <c r="O71" s="43"/>
      <c r="P71" s="43"/>
      <c r="Q71" s="43"/>
      <c r="R71" s="43"/>
      <c r="S71" s="43"/>
      <c r="T71" s="43"/>
      <c r="U71" s="42"/>
    </row>
    <row r="72" spans="2:21" x14ac:dyDescent="0.2">
      <c r="B72" s="41"/>
      <c r="C72" s="43"/>
      <c r="D72" s="43"/>
      <c r="E72" s="43"/>
      <c r="F72" s="43"/>
      <c r="G72" s="43"/>
      <c r="H72" s="43"/>
      <c r="I72" s="43"/>
      <c r="J72" s="43"/>
      <c r="K72" s="43"/>
      <c r="L72" s="43"/>
      <c r="M72" s="43"/>
      <c r="N72" s="43"/>
      <c r="O72" s="43"/>
      <c r="P72" s="43"/>
      <c r="Q72" s="43"/>
      <c r="R72" s="43"/>
      <c r="S72" s="43"/>
      <c r="T72" s="43"/>
      <c r="U72" s="42"/>
    </row>
    <row r="73" spans="2:21" x14ac:dyDescent="0.2">
      <c r="B73" s="41"/>
      <c r="C73" s="43"/>
      <c r="D73" s="43"/>
      <c r="E73" s="43"/>
      <c r="F73" s="43"/>
      <c r="G73" s="43"/>
      <c r="H73" s="43"/>
      <c r="I73" s="43"/>
      <c r="J73" s="43"/>
      <c r="K73" s="43"/>
      <c r="L73" s="43"/>
      <c r="M73" s="43"/>
      <c r="N73" s="43"/>
      <c r="O73" s="43"/>
      <c r="P73" s="43"/>
      <c r="Q73" s="43"/>
      <c r="R73" s="43"/>
      <c r="S73" s="43"/>
      <c r="T73" s="43"/>
      <c r="U73" s="42"/>
    </row>
    <row r="74" spans="2:21" x14ac:dyDescent="0.2">
      <c r="B74" s="41"/>
      <c r="C74" s="43"/>
      <c r="D74" s="43"/>
      <c r="E74" s="43"/>
      <c r="F74" s="43"/>
      <c r="G74" s="43"/>
      <c r="H74" s="43"/>
      <c r="I74" s="43"/>
      <c r="J74" s="43"/>
      <c r="K74" s="43"/>
      <c r="L74" s="43"/>
      <c r="M74" s="43"/>
      <c r="N74" s="43"/>
      <c r="O74" s="43"/>
      <c r="P74" s="43"/>
      <c r="Q74" s="43"/>
      <c r="R74" s="43"/>
      <c r="S74" s="43"/>
      <c r="T74" s="43"/>
      <c r="U74" s="42"/>
    </row>
    <row r="75" spans="2:21" x14ac:dyDescent="0.2">
      <c r="B75" s="41"/>
      <c r="C75" s="43"/>
      <c r="D75" s="43"/>
      <c r="E75" s="43"/>
      <c r="F75" s="43"/>
      <c r="G75" s="43"/>
      <c r="H75" s="43"/>
      <c r="I75" s="43"/>
      <c r="J75" s="43"/>
      <c r="K75" s="43"/>
      <c r="L75" s="43"/>
      <c r="M75" s="43"/>
      <c r="N75" s="43"/>
      <c r="O75" s="43"/>
      <c r="P75" s="43"/>
      <c r="Q75" s="43"/>
      <c r="R75" s="43"/>
      <c r="S75" s="43"/>
      <c r="T75" s="43"/>
      <c r="U75" s="42"/>
    </row>
    <row r="76" spans="2:21" x14ac:dyDescent="0.2">
      <c r="B76" s="41"/>
      <c r="C76" s="43"/>
      <c r="D76" s="43"/>
      <c r="E76" s="43"/>
      <c r="F76" s="43"/>
      <c r="G76" s="43"/>
      <c r="H76" s="43"/>
      <c r="I76" s="43"/>
      <c r="K76" s="43"/>
      <c r="L76" s="43"/>
      <c r="M76" s="43"/>
      <c r="N76" s="43"/>
      <c r="O76" s="43"/>
      <c r="P76" s="43"/>
      <c r="Q76" s="43"/>
      <c r="R76" s="43"/>
      <c r="S76" s="43"/>
      <c r="T76" s="43"/>
      <c r="U76" s="42"/>
    </row>
    <row r="77" spans="2:21" x14ac:dyDescent="0.2">
      <c r="B77" s="41"/>
      <c r="C77" s="43"/>
      <c r="D77" s="43"/>
      <c r="E77" s="43"/>
      <c r="F77" s="43"/>
      <c r="G77" s="43"/>
      <c r="H77" s="43"/>
      <c r="I77" s="43"/>
      <c r="K77" s="239" t="s">
        <v>99</v>
      </c>
      <c r="L77" s="239"/>
      <c r="M77" s="239"/>
      <c r="N77" s="239"/>
      <c r="O77" s="43"/>
      <c r="P77" s="43"/>
      <c r="Q77" s="43"/>
      <c r="R77" s="43"/>
      <c r="S77" s="43"/>
      <c r="T77" s="43"/>
      <c r="U77" s="42"/>
    </row>
    <row r="78" spans="2:21" ht="15" x14ac:dyDescent="0.25">
      <c r="B78" s="41"/>
      <c r="C78" s="43"/>
      <c r="D78" s="43"/>
      <c r="E78" s="43"/>
      <c r="F78" s="43"/>
      <c r="G78" s="43"/>
      <c r="H78" s="43"/>
      <c r="I78" s="43"/>
      <c r="K78" s="75" t="str">
        <f>+Autodiagnóstico!C22</f>
        <v>Promoción de la gestión del Código de Integridad</v>
      </c>
      <c r="L78" s="43"/>
      <c r="M78" s="43"/>
      <c r="N78" s="43"/>
      <c r="O78" s="43"/>
      <c r="P78" s="43"/>
      <c r="Q78" s="43"/>
      <c r="R78" s="43"/>
      <c r="S78" s="43"/>
      <c r="T78" s="43"/>
      <c r="U78" s="42"/>
    </row>
    <row r="79" spans="2:21" x14ac:dyDescent="0.2">
      <c r="B79" s="41"/>
      <c r="C79" s="43"/>
      <c r="D79" s="55"/>
      <c r="E79" s="43"/>
      <c r="F79" s="43"/>
      <c r="G79" s="43"/>
      <c r="H79" s="43"/>
      <c r="I79" s="43"/>
      <c r="J79" s="43" t="s">
        <v>24</v>
      </c>
      <c r="K79" s="40" t="s">
        <v>12</v>
      </c>
      <c r="L79" s="43" t="s">
        <v>11</v>
      </c>
      <c r="M79" s="43"/>
      <c r="N79" s="43"/>
      <c r="O79" s="43"/>
      <c r="P79" s="43"/>
      <c r="Q79" s="43"/>
      <c r="R79" s="43"/>
      <c r="S79" s="43"/>
      <c r="T79" s="43"/>
      <c r="U79" s="42"/>
    </row>
    <row r="80" spans="2:21" x14ac:dyDescent="0.2">
      <c r="B80" s="41"/>
      <c r="C80" s="43"/>
      <c r="D80" s="43"/>
      <c r="E80" s="43"/>
      <c r="F80" s="43"/>
      <c r="G80" s="43"/>
      <c r="H80" s="43"/>
      <c r="I80" s="43"/>
      <c r="J80" s="43" t="str">
        <f>+Autodiagnóstico!E22</f>
        <v>Ejecutar el Plan de gestión del Código de integridad</v>
      </c>
      <c r="K80" s="40">
        <v>100</v>
      </c>
      <c r="L80" s="44">
        <f>+Autodiagnóstico!F22</f>
        <v>100</v>
      </c>
      <c r="M80" s="43"/>
      <c r="N80" s="43"/>
      <c r="O80" s="43"/>
      <c r="P80" s="43"/>
      <c r="Q80" s="43"/>
      <c r="R80" s="43"/>
      <c r="S80" s="43"/>
      <c r="T80" s="43"/>
      <c r="U80" s="42"/>
    </row>
    <row r="81" spans="2:21" x14ac:dyDescent="0.2">
      <c r="B81" s="41"/>
      <c r="C81" s="43"/>
      <c r="D81" s="43"/>
      <c r="E81" s="43"/>
      <c r="F81" s="43"/>
      <c r="G81" s="43"/>
      <c r="H81" s="43"/>
      <c r="I81" s="43"/>
      <c r="J81" s="43" t="str">
        <f>+Autodiagnóstico!E28</f>
        <v>Evaluación de Resultados de la implementación del Código de Integridad</v>
      </c>
      <c r="K81" s="40">
        <v>100</v>
      </c>
      <c r="L81" s="44">
        <f>+Autodiagnóstico!F28</f>
        <v>80</v>
      </c>
      <c r="M81" s="43"/>
      <c r="N81" s="43"/>
      <c r="O81" s="43"/>
      <c r="P81" s="43"/>
      <c r="Q81" s="43"/>
      <c r="R81" s="43"/>
      <c r="S81" s="43"/>
      <c r="T81" s="43"/>
      <c r="U81" s="42"/>
    </row>
    <row r="82" spans="2:21" x14ac:dyDescent="0.2">
      <c r="B82" s="41"/>
      <c r="C82" s="43"/>
      <c r="D82" s="43"/>
      <c r="E82" s="43"/>
      <c r="F82" s="43"/>
      <c r="G82" s="43"/>
      <c r="H82" s="43"/>
      <c r="I82" s="43"/>
      <c r="J82" s="43"/>
      <c r="K82" s="43"/>
      <c r="L82" s="43"/>
      <c r="M82" s="43"/>
      <c r="N82" s="43"/>
      <c r="O82" s="43"/>
      <c r="P82" s="43"/>
      <c r="Q82" s="43"/>
      <c r="R82" s="43"/>
      <c r="S82" s="43"/>
      <c r="T82" s="43"/>
      <c r="U82" s="42"/>
    </row>
    <row r="83" spans="2:21" x14ac:dyDescent="0.2">
      <c r="B83" s="41"/>
      <c r="C83" s="43"/>
      <c r="D83" s="43"/>
      <c r="E83" s="43"/>
      <c r="F83" s="43"/>
      <c r="G83" s="43"/>
      <c r="H83" s="43"/>
      <c r="I83" s="43"/>
      <c r="J83" s="43"/>
      <c r="K83" s="43"/>
      <c r="L83" s="43"/>
      <c r="M83" s="43"/>
      <c r="N83" s="43"/>
      <c r="O83" s="43"/>
      <c r="P83" s="43"/>
      <c r="Q83" s="43"/>
      <c r="R83" s="43"/>
      <c r="S83" s="43"/>
      <c r="T83" s="43"/>
      <c r="U83" s="42"/>
    </row>
    <row r="84" spans="2:21" x14ac:dyDescent="0.2">
      <c r="B84" s="41"/>
      <c r="C84" s="43"/>
      <c r="D84" s="43"/>
      <c r="E84" s="43"/>
      <c r="F84" s="43"/>
      <c r="G84" s="43"/>
      <c r="H84" s="43"/>
      <c r="I84" s="43"/>
      <c r="J84" s="43"/>
      <c r="K84" s="43"/>
      <c r="N84" s="43"/>
      <c r="O84" s="43"/>
      <c r="P84" s="43"/>
      <c r="Q84" s="43"/>
      <c r="R84" s="43"/>
      <c r="S84" s="43"/>
      <c r="T84" s="43"/>
      <c r="U84" s="42"/>
    </row>
    <row r="85" spans="2:21" x14ac:dyDescent="0.2">
      <c r="B85" s="41"/>
      <c r="C85" s="43"/>
      <c r="D85" s="43"/>
      <c r="E85" s="43"/>
      <c r="F85" s="43"/>
      <c r="G85" s="43"/>
      <c r="H85" s="43"/>
      <c r="I85" s="43"/>
      <c r="J85" s="43"/>
      <c r="K85" s="43"/>
      <c r="N85" s="43"/>
      <c r="O85" s="43"/>
      <c r="P85" s="43"/>
      <c r="Q85" s="43"/>
      <c r="R85" s="43"/>
      <c r="S85" s="43"/>
      <c r="T85" s="43"/>
      <c r="U85" s="42"/>
    </row>
    <row r="86" spans="2:21" x14ac:dyDescent="0.2">
      <c r="B86" s="41"/>
      <c r="C86" s="43"/>
      <c r="D86" s="43"/>
      <c r="E86" s="43"/>
      <c r="F86" s="43"/>
      <c r="G86" s="43"/>
      <c r="H86" s="43"/>
      <c r="I86" s="43"/>
      <c r="J86" s="43"/>
      <c r="K86" s="43"/>
      <c r="N86" s="43"/>
      <c r="O86" s="43"/>
      <c r="P86" s="43"/>
      <c r="Q86" s="43"/>
      <c r="R86" s="43"/>
      <c r="S86" s="43"/>
      <c r="T86" s="43"/>
      <c r="U86" s="42"/>
    </row>
    <row r="87" spans="2:21" x14ac:dyDescent="0.2">
      <c r="B87" s="41"/>
      <c r="C87" s="43"/>
      <c r="D87" s="43"/>
      <c r="E87" s="43"/>
      <c r="F87" s="43"/>
      <c r="G87" s="43"/>
      <c r="H87" s="43"/>
      <c r="I87" s="43"/>
      <c r="J87" s="43"/>
      <c r="K87" s="43"/>
      <c r="N87" s="43"/>
      <c r="O87" s="43"/>
      <c r="P87" s="43"/>
      <c r="Q87" s="43"/>
      <c r="R87" s="43"/>
      <c r="S87" s="43"/>
      <c r="T87" s="43"/>
      <c r="U87" s="42"/>
    </row>
    <row r="88" spans="2:21" x14ac:dyDescent="0.2">
      <c r="B88" s="41"/>
      <c r="C88" s="43"/>
      <c r="D88" s="43"/>
      <c r="E88" s="43"/>
      <c r="F88" s="43"/>
      <c r="G88" s="43"/>
      <c r="H88" s="43"/>
      <c r="I88" s="43"/>
      <c r="J88" s="43"/>
      <c r="K88" s="43"/>
      <c r="L88" s="43"/>
      <c r="M88" s="43"/>
      <c r="N88" s="43"/>
      <c r="O88" s="43"/>
      <c r="P88" s="43"/>
      <c r="Q88" s="43"/>
      <c r="R88" s="43"/>
      <c r="S88" s="43"/>
      <c r="T88" s="43"/>
      <c r="U88" s="42"/>
    </row>
    <row r="89" spans="2:21" x14ac:dyDescent="0.2">
      <c r="B89" s="41"/>
      <c r="C89" s="43"/>
      <c r="D89" s="43"/>
      <c r="E89" s="43"/>
      <c r="F89" s="43"/>
      <c r="G89" s="43"/>
      <c r="H89" s="43"/>
      <c r="I89" s="43"/>
      <c r="J89" s="43"/>
      <c r="K89" s="43"/>
      <c r="L89" s="43"/>
      <c r="M89" s="43"/>
      <c r="N89" s="43"/>
      <c r="O89" s="43"/>
      <c r="P89" s="43"/>
      <c r="Q89" s="43"/>
      <c r="R89" s="43"/>
      <c r="S89" s="43"/>
      <c r="T89" s="43"/>
      <c r="U89" s="42"/>
    </row>
    <row r="90" spans="2:21" x14ac:dyDescent="0.2">
      <c r="B90" s="41"/>
      <c r="C90" s="43"/>
      <c r="D90" s="43"/>
      <c r="E90" s="43"/>
      <c r="F90" s="43"/>
      <c r="G90" s="43"/>
      <c r="H90" s="43"/>
      <c r="I90" s="43"/>
      <c r="J90" s="43"/>
      <c r="K90" s="43"/>
      <c r="L90" s="43"/>
      <c r="M90" s="43"/>
      <c r="N90" s="43"/>
      <c r="O90" s="43"/>
      <c r="P90" s="43"/>
      <c r="Q90" s="43"/>
      <c r="R90" s="43"/>
      <c r="S90" s="43"/>
      <c r="T90" s="43"/>
      <c r="U90" s="42"/>
    </row>
    <row r="91" spans="2:21" x14ac:dyDescent="0.2">
      <c r="B91" s="41"/>
      <c r="C91" s="43"/>
      <c r="D91" s="43"/>
      <c r="E91" s="43"/>
      <c r="F91" s="43"/>
      <c r="G91" s="43"/>
      <c r="H91" s="43"/>
      <c r="I91" s="43"/>
      <c r="J91" s="43"/>
      <c r="K91" s="43"/>
      <c r="L91" s="43"/>
      <c r="M91" s="43"/>
      <c r="N91" s="43"/>
      <c r="O91" s="43"/>
      <c r="P91" s="43"/>
      <c r="Q91" s="43"/>
      <c r="R91" s="43"/>
      <c r="S91" s="43"/>
      <c r="T91" s="43"/>
      <c r="U91" s="42"/>
    </row>
    <row r="92" spans="2:21" x14ac:dyDescent="0.2">
      <c r="B92" s="41"/>
      <c r="C92" s="43"/>
      <c r="D92" s="43"/>
      <c r="E92" s="43"/>
      <c r="F92" s="43"/>
      <c r="G92" s="43"/>
      <c r="H92" s="43"/>
      <c r="I92" s="43"/>
      <c r="J92" s="43"/>
      <c r="K92" s="43"/>
      <c r="L92" s="43"/>
      <c r="M92" s="43"/>
      <c r="N92" s="43"/>
      <c r="O92" s="43"/>
      <c r="P92" s="43"/>
      <c r="Q92" s="43"/>
      <c r="R92" s="43"/>
      <c r="S92" s="43"/>
      <c r="T92" s="43"/>
      <c r="U92" s="42"/>
    </row>
    <row r="93" spans="2:21" x14ac:dyDescent="0.2">
      <c r="B93" s="41"/>
      <c r="C93" s="43"/>
      <c r="D93" s="43"/>
      <c r="E93" s="43"/>
      <c r="F93" s="43"/>
      <c r="G93" s="43"/>
      <c r="H93" s="43"/>
      <c r="I93" s="43"/>
      <c r="J93" s="43"/>
      <c r="K93" s="43"/>
      <c r="L93" s="43"/>
      <c r="M93" s="43"/>
      <c r="N93" s="43"/>
      <c r="O93" s="43"/>
      <c r="P93" s="43"/>
      <c r="Q93" s="43"/>
      <c r="R93" s="43"/>
      <c r="S93" s="43"/>
      <c r="T93" s="43"/>
      <c r="U93" s="42"/>
    </row>
    <row r="94" spans="2:21" x14ac:dyDescent="0.2">
      <c r="B94" s="41"/>
      <c r="C94" s="43"/>
      <c r="D94" s="43"/>
      <c r="E94" s="43"/>
      <c r="F94" s="43"/>
      <c r="G94" s="43"/>
      <c r="H94" s="43"/>
      <c r="I94" s="43"/>
      <c r="J94" s="43"/>
      <c r="K94" s="43"/>
      <c r="L94" s="43"/>
      <c r="M94" s="43"/>
      <c r="N94" s="43"/>
      <c r="O94" s="43"/>
      <c r="P94" s="43"/>
      <c r="Q94" s="43"/>
      <c r="R94" s="43"/>
      <c r="S94" s="43"/>
      <c r="T94" s="43"/>
      <c r="U94" s="42"/>
    </row>
    <row r="95" spans="2:21" x14ac:dyDescent="0.2">
      <c r="B95" s="41"/>
      <c r="C95" s="43"/>
      <c r="D95" s="43"/>
      <c r="E95" s="43"/>
      <c r="F95" s="43"/>
      <c r="G95" s="43"/>
      <c r="H95" s="43"/>
      <c r="I95" s="43"/>
      <c r="J95" s="43"/>
      <c r="K95" s="43"/>
      <c r="L95" s="43"/>
      <c r="M95" s="43"/>
      <c r="N95" s="43"/>
      <c r="O95" s="43"/>
      <c r="P95" s="43"/>
      <c r="Q95" s="43"/>
      <c r="R95" s="43"/>
      <c r="S95" s="43"/>
      <c r="T95" s="43"/>
      <c r="U95" s="42"/>
    </row>
    <row r="96" spans="2:21" x14ac:dyDescent="0.2">
      <c r="B96" s="41"/>
      <c r="C96" s="43"/>
      <c r="D96" s="43"/>
      <c r="E96" s="43"/>
      <c r="F96" s="43"/>
      <c r="G96" s="43"/>
      <c r="H96" s="43"/>
      <c r="I96" s="43"/>
      <c r="J96" s="43"/>
      <c r="K96" s="43"/>
      <c r="L96" s="43"/>
      <c r="M96" s="43"/>
      <c r="N96" s="43"/>
      <c r="O96" s="43"/>
      <c r="P96" s="43"/>
      <c r="Q96" s="43"/>
      <c r="R96" s="43"/>
      <c r="S96" s="43"/>
      <c r="T96" s="43"/>
      <c r="U96" s="42"/>
    </row>
    <row r="97" spans="2:21" x14ac:dyDescent="0.2">
      <c r="B97" s="41"/>
      <c r="C97" s="43"/>
      <c r="D97" s="43"/>
      <c r="E97" s="43"/>
      <c r="F97" s="43"/>
      <c r="G97" s="43"/>
      <c r="H97" s="43"/>
      <c r="I97" s="43"/>
      <c r="J97" s="43"/>
      <c r="K97" s="43"/>
      <c r="L97" s="43"/>
      <c r="M97" s="43"/>
      <c r="N97" s="43"/>
      <c r="O97" s="43"/>
      <c r="P97" s="43"/>
      <c r="Q97" s="43"/>
      <c r="R97" s="43"/>
      <c r="S97" s="43"/>
      <c r="T97" s="43"/>
      <c r="U97" s="42"/>
    </row>
    <row r="98" spans="2:21" ht="15" thickBot="1" x14ac:dyDescent="0.25">
      <c r="B98" s="46"/>
      <c r="C98" s="47"/>
      <c r="D98" s="47"/>
      <c r="E98" s="47"/>
      <c r="F98" s="47"/>
      <c r="G98" s="47"/>
      <c r="H98" s="47"/>
      <c r="I98" s="47"/>
      <c r="J98" s="47"/>
      <c r="K98" s="47"/>
      <c r="L98" s="47"/>
      <c r="M98" s="47"/>
      <c r="N98" s="47"/>
      <c r="O98" s="47"/>
      <c r="P98" s="47"/>
      <c r="Q98" s="47"/>
      <c r="R98" s="47"/>
      <c r="S98" s="47"/>
      <c r="T98" s="47"/>
      <c r="U98" s="48"/>
    </row>
    <row r="99" spans="2:21" x14ac:dyDescent="0.2"/>
    <row r="100" spans="2:21" x14ac:dyDescent="0.2"/>
    <row r="101" spans="2:21" x14ac:dyDescent="0.2"/>
    <row r="102" spans="2:21" x14ac:dyDescent="0.2">
      <c r="C102" s="49"/>
      <c r="D102" s="50"/>
      <c r="E102" s="50"/>
      <c r="F102" s="50"/>
      <c r="O102" s="51"/>
      <c r="P102" s="52"/>
    </row>
    <row r="103" spans="2:21" x14ac:dyDescent="0.2">
      <c r="O103" s="51"/>
      <c r="P103" s="52"/>
    </row>
    <row r="104" spans="2:21" x14ac:dyDescent="0.2">
      <c r="O104" s="51"/>
      <c r="P104" s="52"/>
    </row>
    <row r="105" spans="2:21" x14ac:dyDescent="0.2"/>
    <row r="106" spans="2:21" ht="18" x14ac:dyDescent="0.25">
      <c r="K106" s="240" t="s">
        <v>31</v>
      </c>
      <c r="L106" s="240"/>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4"/>
  <sheetViews>
    <sheetView showGridLines="0" tabSelected="1" topLeftCell="A4" zoomScaleNormal="100" workbookViewId="0">
      <selection activeCell="C5" sqref="C5:C6"/>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40.140625" style="1" customWidth="1"/>
    <col min="11" max="11" width="28.7109375" style="1" customWidth="1"/>
    <col min="12" max="12" width="35.570312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222" t="s">
        <v>102</v>
      </c>
      <c r="D3" s="223"/>
      <c r="E3" s="223"/>
      <c r="F3" s="223"/>
      <c r="G3" s="223"/>
      <c r="H3" s="223"/>
      <c r="I3" s="223"/>
      <c r="J3" s="223"/>
      <c r="K3" s="223"/>
      <c r="L3" s="223"/>
      <c r="M3" s="29"/>
    </row>
    <row r="4" spans="2:13" ht="12" customHeight="1" thickBot="1" x14ac:dyDescent="0.3">
      <c r="B4" s="28"/>
      <c r="C4" s="7"/>
      <c r="D4" s="7"/>
      <c r="E4" s="7"/>
      <c r="F4" s="8"/>
      <c r="G4" s="7"/>
      <c r="H4" s="7"/>
      <c r="I4" s="7"/>
      <c r="J4" s="7"/>
      <c r="K4" s="7"/>
      <c r="L4" s="7"/>
      <c r="M4" s="29"/>
    </row>
    <row r="5" spans="2:13" ht="32.25" customHeight="1" x14ac:dyDescent="0.25">
      <c r="B5" s="28"/>
      <c r="C5" s="241" t="s">
        <v>92</v>
      </c>
      <c r="D5" s="243" t="s">
        <v>41</v>
      </c>
      <c r="E5" s="243" t="s">
        <v>3</v>
      </c>
      <c r="F5" s="243" t="s">
        <v>30</v>
      </c>
      <c r="G5" s="253" t="s">
        <v>0</v>
      </c>
      <c r="H5" s="253" t="s">
        <v>1</v>
      </c>
      <c r="I5" s="251" t="s">
        <v>100</v>
      </c>
      <c r="J5" s="247" t="s">
        <v>42</v>
      </c>
      <c r="K5" s="249" t="s">
        <v>43</v>
      </c>
      <c r="L5" s="245" t="s">
        <v>44</v>
      </c>
      <c r="M5" s="29"/>
    </row>
    <row r="6" spans="2:13" ht="36" customHeight="1" thickBot="1" x14ac:dyDescent="0.3">
      <c r="B6" s="30"/>
      <c r="C6" s="242"/>
      <c r="D6" s="244"/>
      <c r="E6" s="244"/>
      <c r="F6" s="244"/>
      <c r="G6" s="254"/>
      <c r="H6" s="254"/>
      <c r="I6" s="252"/>
      <c r="J6" s="248"/>
      <c r="K6" s="250"/>
      <c r="L6" s="246"/>
      <c r="M6" s="29"/>
    </row>
    <row r="7" spans="2:13" ht="50.25" hidden="1" customHeight="1" x14ac:dyDescent="0.25">
      <c r="B7" s="263"/>
      <c r="C7" s="260" t="str">
        <f>+Autodiagnóstico!C10</f>
        <v>Condiciones institucionales idóneas para la implementación y gestión del Código de Integridad</v>
      </c>
      <c r="D7" s="257" t="str">
        <f>+Autodiagnóstico!E10</f>
        <v>Realizar el diagnóstico del estado actual de la entidad en temas de integridad</v>
      </c>
      <c r="E7" s="141" t="str">
        <f>+Autodiagnóstico!G10</f>
        <v>A partir de los resultados de FURAG, identificar y documentar las debilidades y fortalezas de la  implementación del Código de Integridad.</v>
      </c>
      <c r="F7" s="86">
        <f>+Autodiagnóstico!H10</f>
        <v>100</v>
      </c>
      <c r="G7" s="113" t="s">
        <v>61</v>
      </c>
      <c r="H7" s="113" t="s">
        <v>73</v>
      </c>
      <c r="I7" s="113" t="s">
        <v>72</v>
      </c>
      <c r="J7" s="98"/>
      <c r="K7" s="99"/>
      <c r="L7" s="97"/>
      <c r="M7" s="29"/>
    </row>
    <row r="8" spans="2:13" ht="119.25" customHeight="1" x14ac:dyDescent="0.25">
      <c r="B8" s="263"/>
      <c r="C8" s="261"/>
      <c r="D8" s="258"/>
      <c r="E8" s="116" t="str">
        <f>+Autodiagnóstico!G11</f>
        <v>Dianosticar, a través de encuestas, entrevistas o grupos de intercambio, si los servidores de la entidad han apropiado los valores del código de integridad.</v>
      </c>
      <c r="F8" s="83">
        <f>+Autodiagnóstico!H11</f>
        <v>100</v>
      </c>
      <c r="G8" s="109" t="s">
        <v>61</v>
      </c>
      <c r="H8" s="109" t="s">
        <v>73</v>
      </c>
      <c r="I8" s="109" t="s">
        <v>72</v>
      </c>
      <c r="J8" s="177" t="s">
        <v>140</v>
      </c>
      <c r="K8" s="174">
        <v>43830</v>
      </c>
      <c r="L8" s="186" t="s">
        <v>153</v>
      </c>
      <c r="M8" s="29"/>
    </row>
    <row r="9" spans="2:13" ht="124.5" customHeight="1" x14ac:dyDescent="0.25">
      <c r="B9" s="263"/>
      <c r="C9" s="261"/>
      <c r="D9" s="258"/>
      <c r="E9" s="116" t="str">
        <f>+Autodiagnóstico!G12</f>
        <v>Diagnosticar si las estrategias de comunicación que empleó la entidad para promover el Código de Integridad son idóneas.</v>
      </c>
      <c r="F9" s="83">
        <f>+Autodiagnóstico!H12</f>
        <v>100</v>
      </c>
      <c r="G9" s="109" t="s">
        <v>61</v>
      </c>
      <c r="H9" s="109" t="s">
        <v>73</v>
      </c>
      <c r="I9" s="109" t="s">
        <v>72</v>
      </c>
      <c r="J9" s="177" t="s">
        <v>140</v>
      </c>
      <c r="K9" s="174">
        <v>43830</v>
      </c>
      <c r="L9" s="186" t="s">
        <v>153</v>
      </c>
      <c r="M9" s="29"/>
    </row>
    <row r="10" spans="2:13" ht="56.25" customHeight="1" x14ac:dyDescent="0.25">
      <c r="B10" s="263"/>
      <c r="C10" s="261"/>
      <c r="D10" s="265"/>
      <c r="E10" s="117" t="str">
        <f>+Autodiagnóstico!G13</f>
        <v>Socializar los resultados  obtenidos en el periodo anterior sobre la implementación del Código de Integridad.</v>
      </c>
      <c r="F10" s="100">
        <f>+Autodiagnóstico!H13</f>
        <v>100</v>
      </c>
      <c r="G10" s="110" t="s">
        <v>61</v>
      </c>
      <c r="H10" s="110" t="s">
        <v>73</v>
      </c>
      <c r="I10" s="110" t="s">
        <v>63</v>
      </c>
      <c r="J10" s="178" t="s">
        <v>141</v>
      </c>
      <c r="K10" s="175">
        <v>43921</v>
      </c>
      <c r="L10" s="101"/>
      <c r="M10" s="29"/>
    </row>
    <row r="11" spans="2:13" ht="78.75" customHeight="1" x14ac:dyDescent="0.25">
      <c r="B11" s="263"/>
      <c r="C11" s="261"/>
      <c r="D11" s="255" t="str">
        <f>+Autodiagnóstico!E14</f>
        <v xml:space="preserve">Plan de mejora en la implementación del Código de Integridad. 
 Paso 1.Generar espacios de retroalimentación que permitan recolectar ideas que ayuden a mejorar la implementación del Código de Integridad.  
</v>
      </c>
      <c r="E11" s="106" t="str">
        <f>+Autodiagnóstico!G14</f>
        <v>Determinar el alcance de las estrategias de implementación del Código de Integridad, para establecer actividades concretas que mejoren la apropiación y/o adaptación al Código.</v>
      </c>
      <c r="F11" s="84">
        <f>+Autodiagnóstico!H14</f>
        <v>100</v>
      </c>
      <c r="G11" s="111" t="s">
        <v>61</v>
      </c>
      <c r="H11" s="111" t="s">
        <v>73</v>
      </c>
      <c r="I11" s="111" t="s">
        <v>63</v>
      </c>
      <c r="J11" s="179" t="s">
        <v>142</v>
      </c>
      <c r="K11" s="175">
        <v>43921</v>
      </c>
      <c r="L11" s="102"/>
      <c r="M11" s="29"/>
    </row>
    <row r="12" spans="2:13" ht="130.5" customHeight="1" x14ac:dyDescent="0.25">
      <c r="B12" s="263"/>
      <c r="C12" s="261"/>
      <c r="D12" s="256"/>
      <c r="E12" s="118"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7">
        <f>+Autodiagnóstico!H15</f>
        <v>100</v>
      </c>
      <c r="G12" s="112" t="s">
        <v>62</v>
      </c>
      <c r="H12" s="112" t="s">
        <v>73</v>
      </c>
      <c r="I12" s="112" t="s">
        <v>63</v>
      </c>
      <c r="J12" s="180" t="s">
        <v>140</v>
      </c>
      <c r="K12" s="174">
        <v>43830</v>
      </c>
      <c r="L12" s="186" t="s">
        <v>153</v>
      </c>
      <c r="M12" s="29"/>
    </row>
    <row r="13" spans="2:13" ht="38.25" hidden="1" x14ac:dyDescent="0.25">
      <c r="B13" s="263"/>
      <c r="C13" s="261"/>
      <c r="D13" s="257" t="str">
        <f>+Autodiagnóstico!E16</f>
        <v>Plan de mejora en la  implementación del Código de Integridad.  
 Paso 2. Fomentar los mecanismos de sensibilización, inducción, reinducción y afianzamiento de los contenidos del Código de Integridad.</v>
      </c>
      <c r="E13" s="105" t="str">
        <f>+Autodiagnóstico!G16</f>
        <v>Definir los  canales  y las metodologías que se emplearán  para desarrollar  las actividades de implementación del Código de Integridad.</v>
      </c>
      <c r="F13" s="86">
        <f>+Autodiagnóstico!H16</f>
        <v>100</v>
      </c>
      <c r="G13" s="113" t="s">
        <v>62</v>
      </c>
      <c r="H13" s="113" t="s">
        <v>73</v>
      </c>
      <c r="I13" s="113" t="s">
        <v>63</v>
      </c>
      <c r="J13" s="181"/>
      <c r="K13" s="99"/>
      <c r="L13" s="97"/>
      <c r="M13" s="29"/>
    </row>
    <row r="14" spans="2:13" ht="40.5" hidden="1" customHeight="1" x14ac:dyDescent="0.25">
      <c r="B14" s="263"/>
      <c r="C14" s="261"/>
      <c r="D14" s="258"/>
      <c r="E14" s="116" t="str">
        <f>+Autodiagnóstico!G17</f>
        <v xml:space="preserve">Definir las estrategias para la inducción o reinducción de los servidores públicos con el propósito de afianzar las temáticas del Código de integridad. </v>
      </c>
      <c r="F14" s="83">
        <f>+Autodiagnóstico!H17</f>
        <v>100</v>
      </c>
      <c r="G14" s="109" t="s">
        <v>61</v>
      </c>
      <c r="H14" s="109" t="s">
        <v>73</v>
      </c>
      <c r="I14" s="109" t="s">
        <v>63</v>
      </c>
      <c r="J14" s="182"/>
      <c r="K14" s="89"/>
      <c r="L14" s="88"/>
      <c r="M14" s="29"/>
    </row>
    <row r="15" spans="2:13" ht="38.25" hidden="1" x14ac:dyDescent="0.25">
      <c r="B15" s="263"/>
      <c r="C15" s="261"/>
      <c r="D15" s="258"/>
      <c r="E15" s="116" t="str">
        <f>+Autodiagnóstico!G18</f>
        <v>Definir el presupuesto asociado a las actividades que se implementarán en la entidad para promover el Código de Integridad</v>
      </c>
      <c r="F15" s="83">
        <f>+Autodiagnóstico!H18</f>
        <v>0</v>
      </c>
      <c r="G15" s="109" t="s">
        <v>61</v>
      </c>
      <c r="H15" s="109" t="s">
        <v>73</v>
      </c>
      <c r="I15" s="109" t="s">
        <v>63</v>
      </c>
      <c r="J15" s="182"/>
      <c r="K15" s="89"/>
      <c r="L15" s="88"/>
      <c r="M15" s="29"/>
    </row>
    <row r="16" spans="2:13" ht="43.5" customHeight="1" x14ac:dyDescent="0.25">
      <c r="B16" s="263"/>
      <c r="C16" s="261"/>
      <c r="D16" s="258"/>
      <c r="E16" s="116" t="str">
        <f>+Autodiagnóstico!G19</f>
        <v>Establecer el  cronograma de ejecución de las actividades de implementación del Código de Integridad.</v>
      </c>
      <c r="F16" s="83">
        <f>+Autodiagnóstico!H19</f>
        <v>100</v>
      </c>
      <c r="G16" s="109" t="s">
        <v>61</v>
      </c>
      <c r="H16" s="109" t="s">
        <v>73</v>
      </c>
      <c r="I16" s="109" t="s">
        <v>63</v>
      </c>
      <c r="J16" s="177" t="s">
        <v>144</v>
      </c>
      <c r="K16" s="174">
        <v>43555</v>
      </c>
      <c r="L16" s="187" t="s">
        <v>151</v>
      </c>
      <c r="M16" s="29"/>
    </row>
    <row r="17" spans="2:13" ht="42.75" hidden="1" customHeight="1" x14ac:dyDescent="0.25">
      <c r="B17" s="263"/>
      <c r="C17" s="261"/>
      <c r="D17" s="258"/>
      <c r="E17" s="116" t="str">
        <f>+Autodiagnóstico!G20</f>
        <v>Definir los roles y responsabilidades del Grupo de Trabajo de integridad en cabeza del Grupo de Gestión Humana</v>
      </c>
      <c r="F17" s="83">
        <f>+Autodiagnóstico!H20</f>
        <v>100</v>
      </c>
      <c r="G17" s="109" t="s">
        <v>61</v>
      </c>
      <c r="H17" s="109" t="s">
        <v>73</v>
      </c>
      <c r="I17" s="109" t="s">
        <v>63</v>
      </c>
      <c r="J17" s="182"/>
      <c r="K17" s="89"/>
      <c r="L17" s="88"/>
      <c r="M17" s="29"/>
    </row>
    <row r="18" spans="2:13" ht="117.75" customHeight="1" thickBot="1" x14ac:dyDescent="0.3">
      <c r="B18" s="263"/>
      <c r="C18" s="262"/>
      <c r="D18" s="259"/>
      <c r="E18" s="119"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5">
        <f>+Autodiagnóstico!H21</f>
        <v>100</v>
      </c>
      <c r="G18" s="114" t="s">
        <v>61</v>
      </c>
      <c r="H18" s="114" t="s">
        <v>73</v>
      </c>
      <c r="I18" s="114" t="s">
        <v>63</v>
      </c>
      <c r="J18" s="177" t="s">
        <v>140</v>
      </c>
      <c r="K18" s="174">
        <v>43830</v>
      </c>
      <c r="L18" s="186" t="s">
        <v>153</v>
      </c>
      <c r="M18" s="29"/>
    </row>
    <row r="19" spans="2:13" ht="37.5" hidden="1" customHeight="1" x14ac:dyDescent="0.25">
      <c r="B19" s="263"/>
      <c r="C19" s="260" t="str">
        <f>+Autodiagnóstico!C22</f>
        <v>Promoción de la gestión del Código de Integridad</v>
      </c>
      <c r="D19" s="264" t="str">
        <f>+Autodiagnóstico!E22</f>
        <v>Ejecutar el Plan de gestión del Código de integridad</v>
      </c>
      <c r="E19" s="120" t="str">
        <f>+Autodiagnóstico!G22</f>
        <v xml:space="preserve">Preparar las actividades que se implementarán en el afianzamiento del Código de Integridad. </v>
      </c>
      <c r="F19" s="90">
        <f>+Autodiagnóstico!H22</f>
        <v>100</v>
      </c>
      <c r="G19" s="115" t="s">
        <v>62</v>
      </c>
      <c r="H19" s="115" t="s">
        <v>73</v>
      </c>
      <c r="I19" s="115" t="s">
        <v>63</v>
      </c>
      <c r="J19" s="183"/>
      <c r="K19" s="92"/>
      <c r="L19" s="91"/>
      <c r="M19" s="29"/>
    </row>
    <row r="20" spans="2:13" ht="151.5" customHeight="1" x14ac:dyDescent="0.25">
      <c r="B20" s="263"/>
      <c r="C20" s="261"/>
      <c r="D20" s="258"/>
      <c r="E20" s="121" t="str">
        <f>+Autodiagnóstico!G23</f>
        <v>Divulgar las actvidades del Código de integridad  por distintos canales, logrando la participación activa de los servidores públicos a ser parte de las buenas practicas.</v>
      </c>
      <c r="F20" s="93">
        <f>+Autodiagnóstico!H23</f>
        <v>100</v>
      </c>
      <c r="G20" s="109" t="s">
        <v>62</v>
      </c>
      <c r="H20" s="109" t="s">
        <v>73</v>
      </c>
      <c r="I20" s="109" t="s">
        <v>63</v>
      </c>
      <c r="J20" s="177" t="s">
        <v>145</v>
      </c>
      <c r="K20" s="176" t="s">
        <v>146</v>
      </c>
      <c r="L20" s="186" t="s">
        <v>154</v>
      </c>
      <c r="M20" s="29"/>
    </row>
    <row r="21" spans="2:13" ht="38.25" hidden="1" x14ac:dyDescent="0.25">
      <c r="B21" s="263"/>
      <c r="C21" s="261"/>
      <c r="D21" s="258"/>
      <c r="E21" s="121" t="str">
        <f>+Autodiagnóstico!G24</f>
        <v>Implementar las actividades con los servidores públicos de la entidad, habilitando espacios presenciales y virtuales para dicho aprendizaje.</v>
      </c>
      <c r="F21" s="93">
        <f>+Autodiagnóstico!H24</f>
        <v>100</v>
      </c>
      <c r="G21" s="109" t="s">
        <v>61</v>
      </c>
      <c r="H21" s="109" t="s">
        <v>73</v>
      </c>
      <c r="I21" s="109" t="s">
        <v>63</v>
      </c>
      <c r="J21" s="182"/>
      <c r="K21" s="89"/>
      <c r="L21" s="88"/>
      <c r="M21" s="29"/>
    </row>
    <row r="22" spans="2:13" ht="70.5" hidden="1" customHeight="1" x14ac:dyDescent="0.25">
      <c r="B22" s="263"/>
      <c r="C22" s="261"/>
      <c r="D22" s="258"/>
      <c r="E22" s="121"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93">
        <f>+Autodiagnóstico!H25</f>
        <v>100</v>
      </c>
      <c r="G22" s="109" t="s">
        <v>61</v>
      </c>
      <c r="H22" s="109" t="s">
        <v>73</v>
      </c>
      <c r="I22" s="109" t="s">
        <v>63</v>
      </c>
      <c r="J22" s="182"/>
      <c r="K22" s="89"/>
      <c r="L22" s="88"/>
      <c r="M22" s="29"/>
    </row>
    <row r="23" spans="2:13" ht="185.25" customHeight="1" x14ac:dyDescent="0.25">
      <c r="B23" s="263"/>
      <c r="C23" s="261"/>
      <c r="D23" s="258"/>
      <c r="E23" s="121" t="str">
        <f>+Autodiagnóstico!G26</f>
        <v>Analizar la actividad  que se ejecutó, así como las recomendaciones u objeciones recibidas en el proceso de participación y realizar los ajustes a que haya lugar.</v>
      </c>
      <c r="F23" s="93">
        <f>+Autodiagnóstico!H26</f>
        <v>100</v>
      </c>
      <c r="G23" s="109" t="s">
        <v>61</v>
      </c>
      <c r="H23" s="109" t="s">
        <v>73</v>
      </c>
      <c r="I23" s="109" t="s">
        <v>63</v>
      </c>
      <c r="J23" s="177" t="s">
        <v>147</v>
      </c>
      <c r="K23" s="174">
        <v>43830</v>
      </c>
      <c r="L23" s="186" t="s">
        <v>152</v>
      </c>
      <c r="M23" s="29"/>
    </row>
    <row r="24" spans="2:13" ht="47.25" customHeight="1" x14ac:dyDescent="0.25">
      <c r="B24" s="263"/>
      <c r="C24" s="261"/>
      <c r="D24" s="256"/>
      <c r="E24" s="122" t="str">
        <f>+Autodiagnóstico!G27</f>
        <v>Socializar los resultados de la consolidación de las actividades del Código de Integridad.</v>
      </c>
      <c r="F24" s="94">
        <f>+Autodiagnóstico!H27</f>
        <v>100</v>
      </c>
      <c r="G24" s="109" t="s">
        <v>61</v>
      </c>
      <c r="H24" s="112" t="s">
        <v>73</v>
      </c>
      <c r="I24" s="112"/>
      <c r="J24" s="184" t="s">
        <v>148</v>
      </c>
      <c r="K24" s="174">
        <v>43921</v>
      </c>
      <c r="L24" s="95"/>
      <c r="M24" s="29"/>
    </row>
    <row r="25" spans="2:13" ht="86.25" customHeight="1" x14ac:dyDescent="0.25">
      <c r="B25" s="263"/>
      <c r="C25" s="261"/>
      <c r="D25" s="257" t="str">
        <f>+Autodiagnóstico!E28</f>
        <v>Evaluación de Resultados de la implementación del Código de Integridad</v>
      </c>
      <c r="E25" s="123" t="str">
        <f>+Autodiagnóstico!G28</f>
        <v>Analizar los resultados obtenidos en la implementación de las acciones del Código de Integración:
1. Identificar el número de actividades en las que se involucró al servidor público con los temas del Código. 
2. Grupos de intercambio</v>
      </c>
      <c r="F25" s="96">
        <f>+Autodiagnóstico!H28</f>
        <v>80</v>
      </c>
      <c r="G25" s="113" t="s">
        <v>61</v>
      </c>
      <c r="H25" s="113" t="s">
        <v>73</v>
      </c>
      <c r="I25" s="113" t="s">
        <v>63</v>
      </c>
      <c r="J25" s="185" t="s">
        <v>149</v>
      </c>
      <c r="K25" s="174">
        <v>43921</v>
      </c>
      <c r="L25" s="97"/>
      <c r="M25" s="29"/>
    </row>
    <row r="26" spans="2:13" ht="83.25" customHeight="1" x14ac:dyDescent="0.25">
      <c r="B26" s="263"/>
      <c r="C26" s="261"/>
      <c r="D26" s="258"/>
      <c r="E26" s="121" t="str">
        <f>+Autodiagnóstico!G29</f>
        <v xml:space="preserve">Documentar las buenas practicas de la entidad en materia de Integridad que permitan alimentar la próximo intervención del Código. </v>
      </c>
      <c r="F26" s="93">
        <f>+Autodiagnóstico!H29</f>
        <v>80</v>
      </c>
      <c r="G26" s="109" t="s">
        <v>61</v>
      </c>
      <c r="H26" s="109" t="s">
        <v>73</v>
      </c>
      <c r="I26" s="109" t="s">
        <v>63</v>
      </c>
      <c r="J26" s="179" t="s">
        <v>142</v>
      </c>
      <c r="K26" s="175">
        <v>43921</v>
      </c>
      <c r="L26" s="88"/>
      <c r="M26" s="29"/>
    </row>
    <row r="27" spans="2:13" ht="9" customHeight="1" thickBot="1" x14ac:dyDescent="0.3">
      <c r="B27" s="31"/>
      <c r="C27" s="32"/>
      <c r="D27" s="32"/>
      <c r="E27" s="107"/>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69" t="s">
        <v>31</v>
      </c>
    </row>
    <row r="36" spans="7:7" x14ac:dyDescent="0.25"/>
    <row r="37" spans="7:7" x14ac:dyDescent="0.25"/>
    <row r="38" spans="7:7" hidden="1" x14ac:dyDescent="0.25"/>
    <row r="39" spans="7:7" hidden="1" x14ac:dyDescent="0.25"/>
    <row r="40" spans="7:7" hidden="1" x14ac:dyDescent="0.25"/>
    <row r="41" spans="7:7" hidden="1" x14ac:dyDescent="0.25"/>
    <row r="42" spans="7:7" hidden="1" x14ac:dyDescent="0.25"/>
    <row r="43" spans="7:7" hidden="1"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Sandra Pardo Ramirez</cp:lastModifiedBy>
  <dcterms:created xsi:type="dcterms:W3CDTF">2016-12-25T14:51:07Z</dcterms:created>
  <dcterms:modified xsi:type="dcterms:W3CDTF">2020-02-21T17:14:33Z</dcterms:modified>
</cp:coreProperties>
</file>