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D:\Datos\Escritorio\"/>
    </mc:Choice>
  </mc:AlternateContent>
  <xr:revisionPtr revIDLastSave="0" documentId="13_ncr:1_{0E7D48AF-BF6A-470C-8AA8-0F26B2F9A0F7}" xr6:coauthVersionLast="45" xr6:coauthVersionMax="45" xr10:uidLastSave="{00000000-0000-0000-0000-000000000000}"/>
  <bookViews>
    <workbookView xWindow="-120" yWindow="-120" windowWidth="29040" windowHeight="15840" tabRatio="872" activeTab="5" xr2:uid="{00000000-000D-0000-FFFF-FFFF00000000}"/>
  </bookViews>
  <sheets>
    <sheet name="Seguimiento PAAC" sheetId="23" r:id="rId1"/>
    <sheet name="1. Gestión de Riesgo." sheetId="10" r:id="rId2"/>
    <sheet name="2. Racionalización de OPAS." sheetId="19" r:id="rId3"/>
    <sheet name="3. Rendición de Cuentas." sheetId="21" r:id="rId4"/>
    <sheet name="4. Mecanismos Para Mejorar." sheetId="20" r:id="rId5"/>
    <sheet name="5. Transparencia y Acceso." sheetId="11" r:id="rId6"/>
    <sheet name="6. Propuestas Adicionales" sheetId="24" r:id="rId7"/>
  </sheets>
  <externalReferences>
    <externalReference r:id="rId8"/>
    <externalReference r:id="rId9"/>
    <externalReference r:id="rId10"/>
  </externalReferences>
  <definedNames>
    <definedName name="_xlnm._FilterDatabase" localSheetId="1" hidden="1">'1. Gestión de Riesgo.'!$A$11:$M$22</definedName>
    <definedName name="_xlnm._FilterDatabase" localSheetId="3" hidden="1">'3. Rendición de Cuentas.'!$A$11:$M$29</definedName>
    <definedName name="_xlnm._FilterDatabase" localSheetId="4" hidden="1">'4. Mecanismos Para Mejorar.'!$A$11:$M$25</definedName>
    <definedName name="_xlnm._FilterDatabase" localSheetId="5" hidden="1">'5. Transparencia y Acceso.'!$A$11:$M$29</definedName>
    <definedName name="_xlnm._FilterDatabase" localSheetId="6" hidden="1">'6. Propuestas Adicionales'!$A$11:$M$23</definedName>
    <definedName name="A_Obj1" localSheetId="3">OFFSET(#REF!,0,0,COUNTA(#REF!)-1,1)</definedName>
    <definedName name="A_Obj1" localSheetId="4">OFFSET(#REF!,0,0,COUNTA(#REF!)-1,1)</definedName>
    <definedName name="A_Obj1" localSheetId="5">OFFSET(#REF!,0,0,COUNTA(#REF!)-1,1)</definedName>
    <definedName name="A_Obj1">OFFSET(#REF!,0,0,COUNTA(#REF!)-1,1)</definedName>
    <definedName name="A_Obj2" localSheetId="3">OFFSET(#REF!,0,0,COUNTA(#REF!)-1,1)</definedName>
    <definedName name="A_Obj2" localSheetId="4">OFFSET(#REF!,0,0,COUNTA(#REF!)-1,1)</definedName>
    <definedName name="A_Obj2" localSheetId="5">OFFSET(#REF!,0,0,COUNTA(#REF!)-1,1)</definedName>
    <definedName name="A_Obj2">OFFSET(#REF!,0,0,COUNTA(#REF!)-1,1)</definedName>
    <definedName name="A_Obj3" localSheetId="3">OFFSET(#REF!,0,0,COUNTA(#REF!)-1,1)</definedName>
    <definedName name="A_Obj3" localSheetId="4">OFFSET(#REF!,0,0,COUNTA(#REF!)-1,1)</definedName>
    <definedName name="A_Obj3" localSheetId="5">OFFSET(#REF!,0,0,COUNTA(#REF!)-1,1)</definedName>
    <definedName name="A_Obj3">OFFSET(#REF!,0,0,COUNTA(#REF!)-1,1)</definedName>
    <definedName name="A_Obj4" localSheetId="3">OFFSET(#REF!,0,0,COUNTA(#REF!)-1,1)</definedName>
    <definedName name="A_Obj4" localSheetId="4">OFFSET(#REF!,0,0,COUNTA(#REF!)-1,1)</definedName>
    <definedName name="A_Obj4" localSheetId="5">OFFSET(#REF!,0,0,COUNTA(#REF!)-1,1)</definedName>
    <definedName name="A_Obj4">OFFSET(#REF!,0,0,COUNTA(#REF!)-1,1)</definedName>
    <definedName name="Acc_1" localSheetId="3">#REF!</definedName>
    <definedName name="Acc_1" localSheetId="4">#REF!</definedName>
    <definedName name="Acc_1" localSheetId="5">#REF!</definedName>
    <definedName name="Acc_1">#REF!</definedName>
    <definedName name="Acc_2" localSheetId="3">#REF!</definedName>
    <definedName name="Acc_2" localSheetId="4">#REF!</definedName>
    <definedName name="Acc_2" localSheetId="5">#REF!</definedName>
    <definedName name="Acc_2">#REF!</definedName>
    <definedName name="Acc_3" localSheetId="3">#REF!</definedName>
    <definedName name="Acc_3" localSheetId="4">#REF!</definedName>
    <definedName name="Acc_3" localSheetId="5">#REF!</definedName>
    <definedName name="Acc_3">#REF!</definedName>
    <definedName name="Acc_4" localSheetId="3">#REF!</definedName>
    <definedName name="Acc_4" localSheetId="4">#REF!</definedName>
    <definedName name="Acc_4" localSheetId="5">#REF!</definedName>
    <definedName name="Acc_4">#REF!</definedName>
    <definedName name="Acc_5" localSheetId="3">#REF!</definedName>
    <definedName name="Acc_5" localSheetId="4">#REF!</definedName>
    <definedName name="Acc_5" localSheetId="5">#REF!</definedName>
    <definedName name="Acc_5">#REF!</definedName>
    <definedName name="Acc_6" localSheetId="3">#REF!</definedName>
    <definedName name="Acc_6" localSheetId="4">#REF!</definedName>
    <definedName name="Acc_6" localSheetId="5">#REF!</definedName>
    <definedName name="Acc_6">#REF!</definedName>
    <definedName name="Acc_7" localSheetId="3">#REF!</definedName>
    <definedName name="Acc_7" localSheetId="4">#REF!</definedName>
    <definedName name="Acc_7" localSheetId="5">#REF!</definedName>
    <definedName name="Acc_7">#REF!</definedName>
    <definedName name="Acc_8" localSheetId="3">#REF!</definedName>
    <definedName name="Acc_8" localSheetId="4">#REF!</definedName>
    <definedName name="Acc_8" localSheetId="5">#REF!</definedName>
    <definedName name="Acc_8">#REF!</definedName>
    <definedName name="Acc_9" localSheetId="3">#REF!</definedName>
    <definedName name="Acc_9" localSheetId="4">#REF!</definedName>
    <definedName name="Acc_9" localSheetId="5">#REF!</definedName>
    <definedName name="Acc_9">#REF!</definedName>
    <definedName name="Admin">[1]TABLA!$Q$2:$Q$3</definedName>
    <definedName name="Agricultura" localSheetId="3">[1]TABLA!#REF!</definedName>
    <definedName name="Agricultura" localSheetId="4">[1]TABLA!#REF!</definedName>
    <definedName name="Agricultura" localSheetId="5">[1]TABLA!#REF!</definedName>
    <definedName name="Agricultura">[1]TABLA!#REF!</definedName>
    <definedName name="Agricultura_y_Desarrollo_Rural" localSheetId="3">[1]TABLA!#REF!</definedName>
    <definedName name="Agricultura_y_Desarrollo_Rural" localSheetId="4">[1]TABLA!#REF!</definedName>
    <definedName name="Agricultura_y_Desarrollo_Rural" localSheetId="5">[1]TABLA!#REF!</definedName>
    <definedName name="Agricultura_y_Desarrollo_Rural">[1]TABLA!#REF!</definedName>
    <definedName name="Ambiental">'[1]Tablas instituciones'!$D$2:$D$9</definedName>
    <definedName name="ambiente" localSheetId="3">[1]TABLA!#REF!</definedName>
    <definedName name="ambiente" localSheetId="4">[1]TABLA!#REF!</definedName>
    <definedName name="ambiente" localSheetId="5">[1]TABLA!#REF!</definedName>
    <definedName name="ambiente">[1]TABLA!#REF!</definedName>
    <definedName name="Ambiente_y_Desarrollo_Sostenible" localSheetId="3">[1]TABLA!#REF!</definedName>
    <definedName name="Ambiente_y_Desarrollo_Sostenible" localSheetId="4">[1]TABLA!#REF!</definedName>
    <definedName name="Ambiente_y_Desarrollo_Sostenible" localSheetId="5">[1]TABLA!#REF!</definedName>
    <definedName name="Ambiente_y_Desarrollo_Sostenible">[1]TABLA!#REF!</definedName>
    <definedName name="_xlnm.Print_Area" localSheetId="3">'3. Rendición de Cuentas.'!$A$1:$L$29</definedName>
    <definedName name="_xlnm.Print_Area" localSheetId="4">'4. Mecanismos Para Mejorar.'!$A$1:$L$24</definedName>
    <definedName name="_xlnm.Print_Area" localSheetId="5">'5. Transparencia y Acceso.'!$A$1:$L$30</definedName>
    <definedName name="Ciencia__Tecnología_e_innovación" localSheetId="3">[1]TABLA!#REF!</definedName>
    <definedName name="Ciencia__Tecnología_e_innovación" localSheetId="4">[1]TABLA!#REF!</definedName>
    <definedName name="Ciencia__Tecnología_e_innovación" localSheetId="5">[1]TABLA!#REF!</definedName>
    <definedName name="Ciencia__Tecnología_e_innovación">[1]TABLA!#REF!</definedName>
    <definedName name="clases1" localSheetId="4">[2]TABLA!$G$2:$G$5</definedName>
    <definedName name="clases1">[3]TABLA!$G$2:$G$5</definedName>
    <definedName name="Comercio__Industria_y_Turismo" localSheetId="3">[1]TABLA!#REF!</definedName>
    <definedName name="Comercio__Industria_y_Turismo" localSheetId="4">[1]TABLA!#REF!</definedName>
    <definedName name="Comercio__Industria_y_Turismo" localSheetId="5">[1]TABLA!#REF!</definedName>
    <definedName name="Comercio__Industria_y_Turismo">[1]TABLA!#REF!</definedName>
    <definedName name="DEPARTA">[1]TABLA!$D$2:$D$36</definedName>
    <definedName name="Departamentos" localSheetId="3">#REF!</definedName>
    <definedName name="Departamentos" localSheetId="4">#REF!</definedName>
    <definedName name="Departamentos" localSheetId="5">#REF!</definedName>
    <definedName name="Departamentos">#REF!</definedName>
    <definedName name="FH">#REF!</definedName>
    <definedName name="Fuentes" localSheetId="3">#REF!</definedName>
    <definedName name="Fuentes" localSheetId="4">#REF!</definedName>
    <definedName name="Fuentes" localSheetId="5">#REF!</definedName>
    <definedName name="Fuentes">#REF!</definedName>
    <definedName name="HV">#REF!</definedName>
    <definedName name="Indicadores" localSheetId="3">#REF!</definedName>
    <definedName name="Indicadores" localSheetId="4">#REF!</definedName>
    <definedName name="Indicadores" localSheetId="5">#REF!</definedName>
    <definedName name="Indicadores">#REF!</definedName>
    <definedName name="nivel">[1]TABLA!$C$2:$C$3</definedName>
    <definedName name="Objetivos" localSheetId="3">OFFSET(#REF!,0,0,COUNTA(#REF!)-1,1)</definedName>
    <definedName name="Objetivos" localSheetId="4">OFFSET(#REF!,0,0,COUNTA(#REF!)-1,1)</definedName>
    <definedName name="Objetivos" localSheetId="5">OFFSET(#REF!,0,0,COUNTA(#REF!)-1,1)</definedName>
    <definedName name="Objetivos">OFFSET(#REF!,0,0,COUNTA(#REF!)-1,1)</definedName>
    <definedName name="orden">[1]TABLA!$A$3:$A$4</definedName>
    <definedName name="PA" localSheetId="3">[1]TABLA!#REF!</definedName>
    <definedName name="PA">[1]TABLA!#REF!</definedName>
    <definedName name="PAAC2018FORMULACION" localSheetId="3">#REF!</definedName>
    <definedName name="PAAC2018FORMULACION">#REF!</definedName>
    <definedName name="sector">[1]TABLA!$B$2:$B$26</definedName>
    <definedName name="Tipos">[1]TABLA!$G$2:$G$4</definedName>
    <definedName name="_xlnm.Print_Titles" localSheetId="4">'4. Mecanismos Para Mejorar.'!$1:$11</definedName>
    <definedName name="vigencias">[1]TABLA!$E$2:$E$7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 i="23" l="1"/>
  <c r="H33" i="23"/>
  <c r="C35" i="23"/>
  <c r="D35" i="23"/>
  <c r="E35" i="23"/>
  <c r="F35" i="23"/>
  <c r="G35" i="23"/>
  <c r="B35" i="23"/>
  <c r="H36" i="23" l="1"/>
  <c r="H35" i="23"/>
</calcChain>
</file>

<file path=xl/sharedStrings.xml><?xml version="1.0" encoding="utf-8"?>
<sst xmlns="http://schemas.openxmlformats.org/spreadsheetml/2006/main" count="873" uniqueCount="571">
  <si>
    <t>Subcomponente</t>
  </si>
  <si>
    <t>Meta o producto</t>
  </si>
  <si>
    <t xml:space="preserve">Responsable </t>
  </si>
  <si>
    <t>Fecha programada</t>
  </si>
  <si>
    <t>1.1</t>
  </si>
  <si>
    <t>2.1</t>
  </si>
  <si>
    <t>4.1</t>
  </si>
  <si>
    <t>Evidencias</t>
  </si>
  <si>
    <t>Observaciones</t>
  </si>
  <si>
    <t>Actividades Cumplidas</t>
  </si>
  <si>
    <t>PROCESO</t>
  </si>
  <si>
    <t>PLANEACIÓN</t>
  </si>
  <si>
    <t>FORMATO</t>
  </si>
  <si>
    <t>VIGENTE DESDE</t>
  </si>
  <si>
    <t>VERSIÓN</t>
  </si>
  <si>
    <t>CÓDIGO</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</si>
  <si>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</si>
  <si>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</si>
  <si>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</si>
  <si>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</si>
  <si>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</si>
  <si>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</si>
  <si>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PLAN ANTICORRUPCIÓN Y DE ATENCIÓN AL CIUDADANO</t>
  </si>
  <si>
    <t>*Las fechas de los seguimientos corresponden a lo establecido en la normatividad vigente.</t>
  </si>
  <si>
    <t>PÁGINA</t>
  </si>
  <si>
    <t xml:space="preserve"> Actividad</t>
  </si>
  <si>
    <t>Indicador</t>
  </si>
  <si>
    <t>Porcentaje 
de Avance</t>
  </si>
  <si>
    <t xml:space="preserve">E-PGP-FT-008
</t>
  </si>
  <si>
    <t xml:space="preserve">1 de 1
</t>
  </si>
  <si>
    <t xml:space="preserve">Profesional Oficina Asesora de Planeación </t>
  </si>
  <si>
    <t>Tecnológicos y Humanos</t>
  </si>
  <si>
    <t>2.2</t>
  </si>
  <si>
    <t>100% de representantes SIGID de las área capacitadas</t>
  </si>
  <si>
    <t>Dudas e inquietudes relacionadas con Mapas de Riesgos de Corrupción solucionadas el 100%</t>
  </si>
  <si>
    <t>Subcomponente/proceso 4
Monitoreo y revisión</t>
  </si>
  <si>
    <t>3.1</t>
  </si>
  <si>
    <t>Profesional Oficina Asesora de Planeación 
Profesional Comunicaciones
Profesional Desarrollo Humano</t>
  </si>
  <si>
    <t>Enero a diciembre de 2019</t>
  </si>
  <si>
    <t># de personas de equipo SIGID capacitadas / # total de personas que hacen parte del equipo SIGID</t>
  </si>
  <si>
    <t>Informe final de Gestión de Riesgos</t>
  </si>
  <si>
    <t>Consolidar Informe final de Gestión de Riesgos de la vigencia</t>
  </si>
  <si>
    <t>1.2</t>
  </si>
  <si>
    <t>3 revisiones de monitoreo</t>
  </si>
  <si>
    <t>3 Revisiones programadas / # revisiones realizadas</t>
  </si>
  <si>
    <t>Profesional 
Oficina de Control Interno
Lideres de las áreas y sus equipos de trabajo</t>
  </si>
  <si>
    <t>Profesional Oficina Asesora de Planeación 
Profesional Oficina de Control Interno</t>
  </si>
  <si>
    <t>1.3</t>
  </si>
  <si>
    <t>5.1</t>
  </si>
  <si>
    <t>5.2</t>
  </si>
  <si>
    <t xml:space="preserve">COMPONENTE 1: </t>
  </si>
  <si>
    <t>4.2</t>
  </si>
  <si>
    <t>1.8</t>
  </si>
  <si>
    <t>1.7</t>
  </si>
  <si>
    <t>1.6</t>
  </si>
  <si>
    <t>1.5</t>
  </si>
  <si>
    <t>1.4</t>
  </si>
  <si>
    <t xml:space="preserve">COMPONENTE: </t>
  </si>
  <si>
    <t>2.3</t>
  </si>
  <si>
    <t>4.3</t>
  </si>
  <si>
    <t>Revisar los mapas de riesgos de corrupción formulados para identificar la pertinencia de los controles planteados y de ser necesario recomendar ajustes evidenciándolos a través de memorando.</t>
  </si>
  <si>
    <t>1 documento "Contexto Interno y Externo de la Entidad"</t>
  </si>
  <si>
    <t xml:space="preserve"># socializaciones realizadas/ # socializaciones programadas
</t>
  </si>
  <si>
    <t>a junio de 2020</t>
  </si>
  <si>
    <t>a noviembre de 2020</t>
  </si>
  <si>
    <t>Mapas de Riesgos actualizado</t>
  </si>
  <si>
    <t>2 mapas de riesgos a actualizar / # de mapas de riesgos actualizados</t>
  </si>
  <si>
    <t>enero de 2020</t>
  </si>
  <si>
    <t>marzo de 2020</t>
  </si>
  <si>
    <t>Enero a Octubre de 2020</t>
  </si>
  <si>
    <t>Enero a diciembre de 2020</t>
  </si>
  <si>
    <t>3 reuniones de monitoreo</t>
  </si>
  <si>
    <t># de reuniones realizadas / 3 reuniones programadas</t>
  </si>
  <si>
    <t>Febrero a diciembre de 2020</t>
  </si>
  <si>
    <t>Enero de 2021</t>
  </si>
  <si>
    <t xml:space="preserve">Profesional Oficina Asesora de Planeación
 Profesional Oficina de Control Interno </t>
  </si>
  <si>
    <t xml:space="preserve">Profesional 
Universitario OAP.
Comunicaciones </t>
  </si>
  <si>
    <t>Logísticos, tecnológicos y/o humanos</t>
  </si>
  <si>
    <t>Subcomponente / proceso 5 Monitoreo del Acceso a la
Información Pública</t>
  </si>
  <si>
    <t>Subcomponente 4
Criterio Diferencial de
Accesibilidad</t>
  </si>
  <si>
    <t xml:space="preserve">Profesional 
Universitario OAP Y Responsable del Área de Administración Documental
</t>
  </si>
  <si>
    <t xml:space="preserve">4 revisiones a los documentos de información pública </t>
  </si>
  <si>
    <t>Mantener actualizados los documentos de información pública</t>
  </si>
  <si>
    <t xml:space="preserve">Monitorear y mantener actualizados los documentos: 
(1) Registro de Activos de Información.
(2) Índice de Información Clasificada y Reservada.
(3) Esquema de Publicación de Información.
</t>
  </si>
  <si>
    <t>Subcomponente / proceso 3
Elaboración los
Instrumentos de Gestión
de la Información</t>
  </si>
  <si>
    <t xml:space="preserve">Profesional 
Universitario OAP.  
Comunicaciones </t>
  </si>
  <si>
    <t xml:space="preserve">Profesional 
Universitario OAP.
Gestión para el Desarrollo Humano  
Comunicaciones </t>
  </si>
  <si>
    <t>150 funcionarios a socializar / # de funcionarios socializados</t>
  </si>
  <si>
    <t>Ley 1712 de 2014 socializada</t>
  </si>
  <si>
    <t>Atención a la Ciudadanía</t>
  </si>
  <si>
    <t xml:space="preserve">2.1 </t>
  </si>
  <si>
    <t>Subcomponente 2
Lineamientos de Transparencia
Pasiva</t>
  </si>
  <si>
    <t xml:space="preserve">Profesional 
Universitario OAP.  
</t>
  </si>
  <si>
    <t>Logísticos, tecnológicos y humanos</t>
  </si>
  <si>
    <t>No. Socializaciones programadas / 3 Socializaciones realizadas</t>
  </si>
  <si>
    <t>3 socializaciones realizadas</t>
  </si>
  <si>
    <t xml:space="preserve">Profesional 
Universitario Oficina Asesora de Planeación.  
</t>
  </si>
  <si>
    <t>Recursos
(Económicos, logísticos, tecnológicos y/o humanos)</t>
  </si>
  <si>
    <t>Estrategia de racionalización inscrita</t>
  </si>
  <si>
    <t>Febrero a noviembre de 2020</t>
  </si>
  <si>
    <t>1 estrategia de comunicaciones implementada</t>
  </si>
  <si>
    <t>enero a diciembre de 2020</t>
  </si>
  <si>
    <t>enero a Julio de 2020</t>
  </si>
  <si>
    <t>enero de Agosto de 2020</t>
  </si>
  <si>
    <t xml:space="preserve">4 videos para niños y niñas </t>
  </si>
  <si>
    <t>4 videos incluyentes para niños y niñas y publicadas en pagina web</t>
  </si>
  <si>
    <t xml:space="preserve">4 videos incluyentes </t>
  </si>
  <si>
    <t>4 videos incluyentes publicados en pagina web</t>
  </si>
  <si>
    <t xml:space="preserve">Fortalecer y complementar la información para niños y niñas creando 3 videos incluyente de: 1. la Misión 2. La Visión, 3. dos videos de las áreas o servicios. </t>
  </si>
  <si>
    <t xml:space="preserve">Atención a la Discapacidad
Profesional OAP
Profesional Comunicaciones </t>
  </si>
  <si>
    <t>1 pieza comunicativa socializada</t>
  </si>
  <si>
    <t xml:space="preserve">Profesional 
Universitario OAP 
Comunicaciones 
</t>
  </si>
  <si>
    <t xml:space="preserve">Profesional 
Universitario OAP 
Territorio
Comunicaciones </t>
  </si>
  <si>
    <t>Centro de relevo en los computadores de Atención a la Ciudadanía.</t>
  </si>
  <si>
    <t>Centro de relevo en operación.</t>
  </si>
  <si>
    <t xml:space="preserve">Profesional 
Universitario OAP 
Atención a la Ciudadanía
Comunicaciones </t>
  </si>
  <si>
    <t>Capacitar el procedimiento para la atención de PQRS de la entidad actualizado con el fin fortalecer la oportunidad y calidad de las respuestas según la Ley 1755 de 2015.</t>
  </si>
  <si>
    <t># socializaciones propuestas / # de socializaciones realizadas</t>
  </si>
  <si>
    <t>socializar el procedimiento a las personas que responden PQRS en la Entidad</t>
  </si>
  <si>
    <t>julio de 2020</t>
  </si>
  <si>
    <t>1 articulación realizada</t>
  </si>
  <si>
    <t>1 pieza comunicativa construida</t>
  </si>
  <si>
    <t># servidores capacitados</t>
  </si>
  <si>
    <t>Capacitaciones
Profesional Oficina Asesora de Planeación.</t>
  </si>
  <si>
    <t>Funcionarios capacitados en atención básica a las personas sordas</t>
  </si>
  <si>
    <t>Capacitar a 15 servidores que realicen atención al ciudadano en Lengua de Señas Colombiana Básica.</t>
  </si>
  <si>
    <t>15 servidores capacitados</t>
  </si>
  <si>
    <t>Profesional 
Universitario OAP 
Capacitaciones
Desarrollo Humano</t>
  </si>
  <si>
    <t>4 informes PQRS / # informes PQRs generados</t>
  </si>
  <si>
    <t>Enero 2020 a enero de 2021</t>
  </si>
  <si>
    <t>E-PLA-FT-008</t>
  </si>
  <si>
    <t>05</t>
  </si>
  <si>
    <t>Recursos
(Económicos, tecnológicos y/o humanos)</t>
  </si>
  <si>
    <t>3.2</t>
  </si>
  <si>
    <t>Con el fin de contribuir a la política de “0” papel, este formato no se debe imprimir es solo necesario diligenciarlo y enviarlo en medios electrónicos</t>
  </si>
  <si>
    <t>No.</t>
  </si>
  <si>
    <t>Subcomponente 1
Estructura Administrativa y
Direccionamiento Estratégico</t>
  </si>
  <si>
    <t>Elaborar informe trimestral de los requerimientos presentados por la ciudadanía (PQRSD), al IDIPRON para facilitar la toma de decisiones y el desarrollo de iniciativas de mejora</t>
  </si>
  <si>
    <t>Cuatro (4) informes anuales (Cada uno trimestral)</t>
  </si>
  <si>
    <t>*Papelería 
*Acceso WEB
*Recursos Informáticos.</t>
  </si>
  <si>
    <t>*RESPONSABLE PROCESO ATENCIÓN A LA CIUDADANÍA Y EQUIPO DEL PROCESO</t>
  </si>
  <si>
    <t>Incorporar el mejoramiento de la calidad en el servicio a la ciudadanía en el Plan Estratégico Institucional (PEI) en al menos uno de sus objetivos estratégicos institucionales.</t>
  </si>
  <si>
    <t>Promocionar la figura del Defensor de la Ciudadanía y sus responsabilidades.</t>
  </si>
  <si>
    <t>Campañas de promoción</t>
  </si>
  <si>
    <t>RESPONSABLE PROCESO ATENCIÓN A LA CIUDADANÍA Y EQUIPO DEL PROCESO</t>
  </si>
  <si>
    <t>Subcomponente 2 Fortalecimiento de los Canales de Atención</t>
  </si>
  <si>
    <t>Participar en por lo menos en un (1) Nodo Sectorial  de los convocados por la Veeduría Distrital, para aclaración de competencias entre entidades del Orden Distrital de cara a brindar una mejor atención y orientación al Ciudadano</t>
  </si>
  <si>
    <t>Participar en un nodo sectorial con competencias aclaradas entre entidades distritales e instrumentos de difusión para los puntos de Atención a la Ciudadanía</t>
  </si>
  <si>
    <t>*Papelería 
*Acceso WEB
*Recursos Informáticos.
*Presupuestales
*Humanos y Operativos</t>
  </si>
  <si>
    <t>Realizar anualmente en puntos de atención a la ciudadanía, mantenimiento y/o mejora de la infraestructura física</t>
  </si>
  <si>
    <t>Mantenimientos, mejoras o adecuaciones de accesibilidad, realizadas a la infraestructura física de los puntos de atención al ciudadano.</t>
  </si>
  <si>
    <t>Número de mantenimientos realizados en puntos de atención a la ciudadanía / Número de sedes</t>
  </si>
  <si>
    <t>RESPONSABLE PROCESO ATENCIÓN A LA CIUDADANÍA Y EQUIPO DEL PROCESO, ÀREA DE MANTENIMIENTO DE BIENES E INFRAESTRUCTURA - EQUIPO DE DISCAPACIDAD</t>
  </si>
  <si>
    <t>Poner en operación punto de atención presencial.</t>
  </si>
  <si>
    <t>Un (1) nuevo punto de atención en Funcionamiento</t>
  </si>
  <si>
    <t xml:space="preserve">RESPONSABLE PROCESO ATENCIÓN A LA CIUDADANÍA Y EQUIPO DEL PROCESO, ÁREA DE MANTENIMIENTO DE BIENES E INFRAESTRUCTURA </t>
  </si>
  <si>
    <t xml:space="preserve">Cualificar a través de la Dirección General de Calidad del Servicio de la Alcaldía Mayor, los equipos de trabajo de los puntos de atención a la ciudadanía conforme los lineamientos y protocolos establecidos por el área de atención al ciudadano con la </t>
  </si>
  <si>
    <t xml:space="preserve">Número de servidores públicos vinculados al proceso de atención a la ciudadanía y capacitados en atención a la ciudadanía / Número de servidores públicos vinculados al proceso de atención a la ciudadanía </t>
  </si>
  <si>
    <t xml:space="preserve">
*Papelería 
*Video Beam
*Volantes digitales
*Espacio destinado para la capacitación.
</t>
  </si>
  <si>
    <t>Dictar capacitaciones, en las Unidades de Protección Integral, Comedores Comunitarios de la Entidad, para el reconocimiento  a la comunidad del  Proceso de Atención a la Ciudadanía, Promocionar la figura del Defensor de la Ciudadanía y sus responsabilidades,   Manejo y Gestión de las peticiones,  presentación del portafolio de servicios, Atención Preferencial y Diferencial,  importancia de la encuesta de percepción  del servicio a la ciudadanía, manejo del Buzón de Quejas y Reclamos, en cumplimiento a la Ley 1755 de 2015 “Por medio de la cual se regula el Derecho Fundamental de Petición y se sustituye un título del Código de Procedimiento Administrativo y de lo Contencioso Administrativo " y el Decreto 371 de 2010 de Alcaldía Mayor de Bogotá D.C "Por el cual se establecen lineamientos para preservar y fortalecer la transparencia y para la prevención de la corrupción en las Entidades y Organismos del Distrito Capital."</t>
  </si>
  <si>
    <t xml:space="preserve">Capacitaciones a los NNAJ </t>
  </si>
  <si>
    <t>3.3</t>
  </si>
  <si>
    <t>Realizar jornadas de orientación referente a los tiempos de respuesta de los requerimientos ciudadanos en coordinación el Grupo de Control Interno Disciplinario</t>
  </si>
  <si>
    <t>RESPONSABLE PROCESO ATENCIÓN A LA CIUDADANÍA Y EQUIPO DEL PROCESO- GRUPO DE TRABAJO PARA EL EJERCICIO DEL CONTROL INTERNO DISCIPLINARIO</t>
  </si>
  <si>
    <t>Subcomponente 4 Normativo y procedimental</t>
  </si>
  <si>
    <t>Ejecutar un plan de trabajo para la implementación de la Política Interna de Protección de Datos Personales</t>
  </si>
  <si>
    <t>Cumplimiento del 100% del Plan de Trabajo para la implementación de la política interna de protección de datos personales</t>
  </si>
  <si>
    <t xml:space="preserve">Número de actividades implementadas /  Número de actividades establecidas en el plan de trabajo </t>
  </si>
  <si>
    <t>RESPONSABLE PROCESO ATENCIÓN A LA CIUDADANÍA Y EQUIPO DEL PROCESO, EQUIPO TRANSPARENCIA DE LA ENTIDAD, OFICINA ASESORA JURÍDICA, SUBDIRECCIÓN DE DESARROLLO HUMANO, SUBDIRECCIÓN DE MÉTODOS EDUCATIVOS Y OPERATIVOS</t>
  </si>
  <si>
    <t>Realizar dos (2) campañas al Interior de la Entidad donde se plantee el manejo y gestión de las PQRS, Carta de Trato Digno de Atención al Ciudadano, el trato prioritario de las peticiones presentadas por menores de edad y aquellas relacionadas con el reconocimiento de un derecho fundamental y tiempos de respuesta de los derechos de petición y PQRS allegadas a la Entidad</t>
  </si>
  <si>
    <t>Incluir en el informe trimestral publicado en la página web, los resultados de la percepción de servicio a la ciudadanía.</t>
  </si>
  <si>
    <t>Subcomponente 5
Relacionamiento con el ciudadano</t>
  </si>
  <si>
    <t>Seguimiento mensual de requerimientos allegados a la Entidad registrados en el Sistema Distrital de Quejas y Soluciones</t>
  </si>
  <si>
    <t>Medir la satisfacción de las respuestas dadas a los requerimientos entre los encuestados según la encuesta de percepción servicio a la ciudadanía.</t>
  </si>
  <si>
    <t xml:space="preserve">Subcomponente / proceso 1
 Información de calidad y en lenguaje comprensible     </t>
  </si>
  <si>
    <t>Publicación informe de Estrategia Integral de Rendición de Cuentas 2019</t>
  </si>
  <si>
    <t>Informe Estrategia Integral de Rendición de Cuentas 2019</t>
  </si>
  <si>
    <t xml:space="preserve">Documento Informe Estrategia Integral de Rendición de cuentas 2019 </t>
  </si>
  <si>
    <t xml:space="preserve">Oficina Asesora de Planeación </t>
  </si>
  <si>
    <t>enero 2020.</t>
  </si>
  <si>
    <t>Publicación de estados financieros</t>
  </si>
  <si>
    <t xml:space="preserve">Oficina Asesora de Planeación, área de Comunicaciones y/o dependencias  </t>
  </si>
  <si>
    <t>enero a diciembre 2020</t>
  </si>
  <si>
    <t xml:space="preserve">Publicar informes de Gestión y documentos orientados al balance de la gestión institucional </t>
  </si>
  <si>
    <t>Informes de gestión y documentos publicados</t>
  </si>
  <si>
    <t>Número de informes publicados / Número de informes programados</t>
  </si>
  <si>
    <t>Publicación de Programas y Proyectos en ejecución (Metas, objetivos e indicadores de gestión y/o desempeño)</t>
  </si>
  <si>
    <t>Planes de Acción por procesos y/o dependencias</t>
  </si>
  <si>
    <t>Número de Planes de Acción por procesos y/o dependencias publicados / Número de Planes de Acción por procesos y/o dependencias programados</t>
  </si>
  <si>
    <t>Elaboración y publicación de la Estrategia Integral de Rendición de Cuentas para la vigencia 2020</t>
  </si>
  <si>
    <t xml:space="preserve">Publicación de Mapas de Riesgo de Corrupción / Mapas de Riesgo de Gestión </t>
  </si>
  <si>
    <t>Mapas de Riesgo de Corrupción / Mapas de Riesgo de Gestión (trimestral)</t>
  </si>
  <si>
    <t>Publicación de Planes de Mejoramiento (Control Interno)</t>
  </si>
  <si>
    <t>Planes de Mejoramiento (Control Interno) - trimestral</t>
  </si>
  <si>
    <t>Tecnológicos, logísticos y Humanos</t>
  </si>
  <si>
    <t>Oficina Asesora de Planeación (Equipo de Participación)</t>
  </si>
  <si>
    <t>febrero a diciembre de 2020</t>
  </si>
  <si>
    <t>Desarrollar Foros virtuales de diálogo y participación</t>
  </si>
  <si>
    <t xml:space="preserve">Foro Virtual de participación </t>
  </si>
  <si>
    <t>No. de Foros Virtuales realizados / No de Foros Virtuales programados</t>
  </si>
  <si>
    <t xml:space="preserve">Audiencias Públicas Participativas de Rendición de Cuentas.  </t>
  </si>
  <si>
    <t>No. Audiencias Públicas Participativas de Rendición de Cuentas programadas / No. Audiencias Públicas Participativas de Rendición de Cuentas realizadas</t>
  </si>
  <si>
    <t xml:space="preserve">Implementar capacitaciones en el tema de Rendición de Cuentas a directivos, lideres de área y responsables de UPI,  con el fin de mejorar la corresponsabilidad en el proceso. </t>
  </si>
  <si>
    <t xml:space="preserve">Realizar 2 capacitaciones en el tema de Rendición de Cuentas. </t>
  </si>
  <si>
    <t>No. De capacitaciones realizadas  / No. De capacitaciones programadas *100</t>
  </si>
  <si>
    <t xml:space="preserve">Realizar acciones de retroalimentación y evaluación, por parte de los asistentes, a las Audiencias Públicas Participativas de Rendición de Cuentas </t>
  </si>
  <si>
    <t>Documento de recopilación de información suministrada de los formatos de "Encuesta de Evaluación de la Audiencia Pública de Rendición de Cuentas", "Formato de preguntas" y "Sistematización de información"</t>
  </si>
  <si>
    <t># documentos publicados de respuesta a preguntas, inquietudes y sugerencias de los asistentes a las Audiencias Públicas de Rendición de Cuentas / # documentos recopilados a preguntas, inquietudes y sugerencias de los asistentes a las Audiencias Públicas de Rendición de Cuentas</t>
  </si>
  <si>
    <t>Presentar informes a la Dirección General sobre los ejercicios de Rendición de Cuentas que se desarrollen en el año.</t>
  </si>
  <si>
    <t>Archivo de sistematización de información</t>
  </si>
  <si>
    <t># archivos generados de sistematización / # formatos recopilados de actividades y/o acciones en el marco de la Estrategia Integral de Rendición de Cuentas</t>
  </si>
  <si>
    <t>Realizar seguimiento a compromisos adquiridos en el marco de las actividades y/o acciones de la Estrategia Integral de Rendición de Cuentas</t>
  </si>
  <si>
    <t>Documento de respuesta a preguntas, sugerencias, comentarios e inquietudes recopiladas en las Audiencias Públicas participativas de Rendición de Cuentas</t>
  </si>
  <si>
    <t xml:space="preserve">Realizar la evaluación y publicación de la implementación de la Estrategia Integral de Rendición de Cuentas 2019  </t>
  </si>
  <si>
    <t>Informe de la Estrategia Integral de Rendición de Cuentas 2019</t>
  </si>
  <si>
    <t>Documento de Informe del proceso de la Estrategia Integral de Rendición de Cuentas</t>
  </si>
  <si>
    <t>diciembre de 2020</t>
  </si>
  <si>
    <t/>
  </si>
  <si>
    <t>Nombre de la entidad:</t>
  </si>
  <si>
    <t>INSTITUTO PARA LA PROTECCIÓN DE LA NIÑEZ Y LA JUVENTUD</t>
  </si>
  <si>
    <t>Orden:</t>
  </si>
  <si>
    <t>Territorial</t>
  </si>
  <si>
    <t>Sector administrativo:</t>
  </si>
  <si>
    <t>No Aplica</t>
  </si>
  <si>
    <t>Año vigencia:</t>
  </si>
  <si>
    <t>Departamento:</t>
  </si>
  <si>
    <t>Bogotá D.C</t>
  </si>
  <si>
    <t>Municipio:</t>
  </si>
  <si>
    <t>BOGOTÁ</t>
  </si>
  <si>
    <t>PLAN DE EJECUCIÓN</t>
  </si>
  <si>
    <t>Tipo</t>
  </si>
  <si>
    <t>Número</t>
  </si>
  <si>
    <t>Nombre</t>
  </si>
  <si>
    <t>Estado</t>
  </si>
  <si>
    <t>Beneficio al ciudadano y/o entidad</t>
  </si>
  <si>
    <t>Tipo racionalización</t>
  </si>
  <si>
    <t>Acciones racionalización</t>
  </si>
  <si>
    <t>Fecha inicio</t>
  </si>
  <si>
    <t>Fecha final racionalización</t>
  </si>
  <si>
    <t>Responsable</t>
  </si>
  <si>
    <t>Justificación</t>
  </si>
  <si>
    <t>Otros procedimientos administrativos de cara al usuario</t>
  </si>
  <si>
    <t>Certificado de curso de educación informal de los adolescentes y jóvenes</t>
  </si>
  <si>
    <t>Inscrito</t>
  </si>
  <si>
    <t xml:space="preserve">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t>
  </si>
  <si>
    <t>Trámite total en línea</t>
  </si>
  <si>
    <t>Componente formación técnica</t>
  </si>
  <si>
    <t xml:space="preserve"> </t>
  </si>
  <si>
    <t>Capacitar al equipo SIGID, en la metodología para la construcción del mapa de riesgos de Corrupción y Gestión actualizada.</t>
  </si>
  <si>
    <t>Actualización del Plan Estratégico Institucional (PEI) en los Objetivos Estratégicos</t>
  </si>
  <si>
    <t xml:space="preserve">Campañas Institucionales adelantados sobre manejo y gestión de las PQRS, Carta de Trato Digno de Atención al Ciudadano, el trato prioritario de las peticiones presentadas </t>
  </si>
  <si>
    <t>Control Interno y Área de Comunicaciones</t>
  </si>
  <si>
    <t>Estrategia Integral de Rendición de Cuentas 2020</t>
  </si>
  <si>
    <t>Documento de Estrategia Integral de Rendición de cuentas 2020</t>
  </si>
  <si>
    <t>Un informe por cada Audiencia Pública de Rendición de Cuentas.</t>
  </si>
  <si>
    <t>Realizar sistematización y análisis de la información recopilada en el desarrollo de las actividades y/o acciones de la Estrategia Integral de Rendición de Cuentas.</t>
  </si>
  <si>
    <t>No de Mapas de Riesgo de Corrupción y Mapas de Riesgo de Gestión publicados / No Mapas de Riesgo de Corrupción y Mapas de Riesgo de Gestión programados</t>
  </si>
  <si>
    <t>Cualificar y sensibilizar al equipo humano de las diferentes Sedes y Unidades que atienden y esta de cara al ciudadano</t>
  </si>
  <si>
    <t>acompañamiento al 100% de las áreas</t>
  </si>
  <si>
    <t>Informe de PQRS trimestral</t>
  </si>
  <si>
    <t>2020</t>
  </si>
  <si>
    <t>DATOS TRÁMITES A RACIONALIZAR</t>
  </si>
  <si>
    <t>ACCIONES DE RACIONALIZACIÓN A DESARROLLAR</t>
  </si>
  <si>
    <t>MONITOREO</t>
  </si>
  <si>
    <t>SEGUIMIENTO Y EVALUACIÓN</t>
  </si>
  <si>
    <t>Situación actual</t>
  </si>
  <si>
    <t>Mejora a implementar</t>
  </si>
  <si>
    <t>Fecha final implementación</t>
  </si>
  <si>
    <t>Monitoreo jefe planeación</t>
  </si>
  <si>
    <t xml:space="preserve"> Valor ejecutado (%)</t>
  </si>
  <si>
    <t>Observaciones/Recomendaciones</t>
  </si>
  <si>
    <t>Seguimiento jefe control interno</t>
  </si>
  <si>
    <t>75596</t>
  </si>
  <si>
    <t>El IDIPRON a través del Componente Formación Técnica, simplificará la solicitud del " Certificado de curso de educación informal" diseñando un formulario en Google, el cual estará disponible en la página web del Instituto, por medio del cual los adolescentes y jóvenes podrán realizar la solicitud del certificado.
Posteriormente se remitirá escaneado el documento al correo relacionado por él o la solicitante en PDF.</t>
  </si>
  <si>
    <t xml:space="preserve">Disminución de tiempos y contactos innecesarios del ciudadano con la Entidad, así como la reducción de costos para el ciudadano. </t>
  </si>
  <si>
    <t>03/02/2020</t>
  </si>
  <si>
    <t>30/11/2020</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</si>
  <si>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</si>
  <si>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</si>
  <si>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</si>
  <si>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</si>
  <si>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</si>
  <si>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</si>
  <si>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</si>
  <si>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</si>
  <si>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</si>
  <si>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Sí</t>
  </si>
  <si>
    <t xml:space="preserve">Se incluye en el informe trimestral los resultados de las encuestas de satisfacción, así mismo, se encuentra el seguimiento que realiza el área a las respuestas que emite el Instituto en términos de claridad, solución de fondo, calidez y oportunidad. </t>
  </si>
  <si>
    <t>Correos electrónicos enviados desde el área y formato de seguimiento.</t>
  </si>
  <si>
    <t>N/A</t>
  </si>
  <si>
    <t xml:space="preserve"> Publicar 3 Foros de discusión de temas de interés o salas de discusión (chat) en la pagina web institucional</t>
  </si>
  <si>
    <t>3 foros virtuales realizados</t>
  </si>
  <si>
    <t>3 foros virtuales programados / # foros virtuales realizados</t>
  </si>
  <si>
    <t xml:space="preserve">Generar informes trimestral de las solicitudes de acceso a información, especificado en las siguientes variables
a tener en cuenta: número de solicitudes recibidas, número de solicitudes que fueron trasladadas a otra institución, tiempo de respuesta a cada solicitud y el número de solicitudes en las que se negó el acceso a la información. </t>
  </si>
  <si>
    <t>Fomentar el diligenciamiento de las encuestas de satisfacción del ciudadano sobre Atención a la Ciudadanía y Transparencia y acceso a la información Pública a través de su difusión.</t>
  </si>
  <si>
    <t>Implementar en el Instituto el Centro de Relevo para la Atención a la Ciudadanía</t>
  </si>
  <si>
    <t>2 jornadas de encuestas de satisfacción programadas/ # Jornadas de encuestas de satisfacción realizadas</t>
  </si>
  <si>
    <t>2 jornadas capacitación en encuestas de satisfacción</t>
  </si>
  <si>
    <t xml:space="preserve">Profesional 
Universitario TIC
Comunicaciones </t>
  </si>
  <si>
    <t>Se realiza avance en las actividades planteadas de la estrategia RdC.</t>
  </si>
  <si>
    <t>1 Taller de sensibilización en temas de participación</t>
  </si>
  <si>
    <t>Realizar 1 talleres de sensibilización para fomentar la participación y fortalecer los escenarios de convivencia ciudadana y resolución pacífica de conflictos.</t>
  </si>
  <si>
    <t>Socializar a los servidores de diferentes áreas respecto de la Ley de Transparencia y acceso a la información, Ley 1712 de 2014</t>
  </si>
  <si>
    <t>Reemplaza y los videos de Misión y visión y crear los videos institucionales de que es el PAAC y que son Mapas de Riesgos.</t>
  </si>
  <si>
    <t>Junio de 2020</t>
  </si>
  <si>
    <t>Versión actualizada presentada en el Comité.</t>
  </si>
  <si>
    <t xml:space="preserve">Formatos de Mapas de Riesgos Actualizados </t>
  </si>
  <si>
    <t>Listados de Asistencia 
Presentación en power Point</t>
  </si>
  <si>
    <t xml:space="preserve">Se realiza acompañamientos a todas las áreas para el cambio de formatos y concreción de las actividades a realizar en el mitigación del riesgo en 2020
</t>
  </si>
  <si>
    <t xml:space="preserve">No aplica para este seguimiento
</t>
  </si>
  <si>
    <t>Seguimiento I</t>
  </si>
  <si>
    <t>Componente # 1
Gestión del Riesgo de Corrupción -
Mapa de Riesgos de Corrupción</t>
  </si>
  <si>
    <t>Componente # 2
Racionalización de Trámites</t>
  </si>
  <si>
    <t>Componente # 3
Estrategia Rendición de Cuentas</t>
  </si>
  <si>
    <t>Componente # 5 
Mecanismos para la Transparencia y Acceso a la Información</t>
  </si>
  <si>
    <t>SEGUIMIENTO AL PLAN ANTICORRUPCIÓN Y DE ATENCIÓN AL CIUDADANO, se establece para la entidad los rangos sugeridos en la Guía  "Estrategias para la construcción del Plan Anticorrupción y de Atención al Ciudadano. Versión 2. Página 47.</t>
  </si>
  <si>
    <t>NIVEL DE CUMPLIMIENTO ACTIVIDADES PLAN ANTICORRUPCIÓN 2019 = (ACTIVIDADES CUMPLIDAS  /  ACTIVIDADES PROGRAMADAS) * 100  en el periodo correspondiente.</t>
  </si>
  <si>
    <t xml:space="preserve">De  0 - 59% </t>
  </si>
  <si>
    <t>Rojo</t>
  </si>
  <si>
    <t>Zona Baja</t>
  </si>
  <si>
    <t>De 60 a 79%</t>
  </si>
  <si>
    <t>Amarillo</t>
  </si>
  <si>
    <t>Zona Media</t>
  </si>
  <si>
    <t xml:space="preserve">De 80 a 100% </t>
  </si>
  <si>
    <t>Verde</t>
  </si>
  <si>
    <t xml:space="preserve">Zona Alta </t>
  </si>
  <si>
    <t>Componente 1</t>
  </si>
  <si>
    <t>Total</t>
  </si>
  <si>
    <t>Actividades programadas</t>
  </si>
  <si>
    <t>Actividades cumplidas</t>
  </si>
  <si>
    <t>Actividades pendientes</t>
  </si>
  <si>
    <t>Nivel de Cumplimiento = (Actividades cumplidas / Actividades programadas) *100</t>
  </si>
  <si>
    <t xml:space="preserve">
Componente # 4
Mecanismos para mejorar la Atención al Ciudadano
</t>
  </si>
  <si>
    <t>Componente # 6
Iniciativas adicionales</t>
  </si>
  <si>
    <t>Se validó el cumplimiento de la actualización del formato de los mapas de riesgos de corrupción y gestión teniendo en cuenta los elementos faltantes de la "Guía para la administración del riesgo y el diseño de controles en
entidades públicas" .</t>
  </si>
  <si>
    <t>De acuerdo a las evidencias soportadas se verificó que el área de planeación realizó acompañamiento a las área del Instituto.</t>
  </si>
  <si>
    <t>No aplica para este seguimiento</t>
  </si>
  <si>
    <t>Se da cumplimiento a lo planteado.</t>
  </si>
  <si>
    <t xml:space="preserve">Se realiza la corrección frente al nuevo punto de operación de atención presencial es el de la calle 61 y no calle 63. </t>
  </si>
  <si>
    <t>No se realizaron acciones relacionadas a este numeral</t>
  </si>
  <si>
    <t>No se realizaron acciones durante este cuatrimestre</t>
  </si>
  <si>
    <t xml:space="preserve">Seguimiento I 
</t>
  </si>
  <si>
    <t xml:space="preserve">Diagnosticar si las estrategias de comunicación que empleó la entidad para promover el Código de Integridad son idóneas.
</t>
  </si>
  <si>
    <t xml:space="preserve">Documento de diagnóstico 
</t>
  </si>
  <si>
    <t>Un Documento de diagnóstico</t>
  </si>
  <si>
    <t>Subdirección Técnica de Desarrollo Humano</t>
  </si>
  <si>
    <t>Acta Gestores de Integridad</t>
  </si>
  <si>
    <t>Socializar los resultados obtenidos en el periodo anterior sobre la implementación del Código de Integridad.</t>
  </si>
  <si>
    <t xml:space="preserve">Pieza comunicacional 
</t>
  </si>
  <si>
    <t>Una pieza comunicacional</t>
  </si>
  <si>
    <t>Plan de mejoramiento</t>
  </si>
  <si>
    <t>Un plan de mejoramiento</t>
  </si>
  <si>
    <t xml:space="preserve">Gestores de Integridad </t>
  </si>
  <si>
    <t>Plan de Mejoramiento</t>
  </si>
  <si>
    <t>Generar un plan de trabajo y cronograma para la ejecución de las actividades de implementación del Código de Integridad en la vigencia</t>
  </si>
  <si>
    <t xml:space="preserve">Plan de trabajo </t>
  </si>
  <si>
    <t>Un plan de trabajo</t>
  </si>
  <si>
    <t xml:space="preserve">Análisis donde se identifique el número de actividades en las que se involucró al servidor público con los temas del Código en la vigencia
</t>
  </si>
  <si>
    <t xml:space="preserve">Documento Análisis
</t>
  </si>
  <si>
    <t>Un Documento Análisis</t>
  </si>
  <si>
    <t>Informe
Plan de mejoramiento</t>
  </si>
  <si>
    <t># de documentos elaborados/2 documentos planeados</t>
  </si>
  <si>
    <t>CONFLICTO DE INTERESES</t>
  </si>
  <si>
    <t xml:space="preserve">Socialización del tema conflicto de intereses a funcionarios/as y contratistas del Instituto. </t>
  </si>
  <si>
    <t>Actas y listados de asistencia
Piezas comunicacionales 
Talleres</t>
  </si>
  <si>
    <t xml:space="preserve"># de actividades ejecutadas/ # de actividades planeadas </t>
  </si>
  <si>
    <t>Subdirección Técnica de Desarrollo Humano-OAJ-CID</t>
  </si>
  <si>
    <t>03/02/2020-31/08/2020</t>
  </si>
  <si>
    <t xml:space="preserve">Elaborar revisión de los cargos u objetos contractuales del IDIPRON, a fin de identificar las personas que deben realizar el diligenciamiento del formato habilitado por el DAFP "Publicación proactiva de declaración de bienes y rentas y registro de conflictos de interés" , así como el diligenciamiento en el aplicativo habilitado por dicha entidad. </t>
  </si>
  <si>
    <t xml:space="preserve">Documento de revisión </t>
  </si>
  <si>
    <t xml:space="preserve">1 documento </t>
  </si>
  <si>
    <t>Subdirección Técnica de Desarrollo Humano-OAJ</t>
  </si>
  <si>
    <t xml:space="preserve">Implementación del tema conflicto de intereses en el Instituto, mediante el diligenciamiento de las herramientas habilitadas por el DAFP. </t>
  </si>
  <si>
    <t xml:space="preserve">100% de los cargos u objetos contractuales, registrados en las herramientas DAFP </t>
  </si>
  <si>
    <t>01/06/2020-21/12/2020</t>
  </si>
  <si>
    <t>4.4</t>
  </si>
  <si>
    <t xml:space="preserve">Documento informe de seguimiento </t>
  </si>
  <si>
    <t xml:space="preserve">1 Documento informe de seguimiento </t>
  </si>
  <si>
    <t>Componente 
2</t>
  </si>
  <si>
    <t>Componente 
3</t>
  </si>
  <si>
    <t>Componente 
4</t>
  </si>
  <si>
    <t xml:space="preserve">Componente 
5 </t>
  </si>
  <si>
    <t>Componente 
6</t>
  </si>
  <si>
    <t>Realizar 3 reuniones a lo largo del año con el fin de monitorear y evaluar al avance la Política Integral de Administración del Riesgo</t>
  </si>
  <si>
    <t>Recursos
(Económicos, Logísticos Tecnológicos y/o Humanos)</t>
  </si>
  <si>
    <t>Construir y socializar el documento "Contexto Interno y Externo" de la Entidad a partir del análisis individual de cada área.</t>
  </si>
  <si>
    <t>Presentar en el Comité Institucional de Control Interno la actualización de  Política de Administración del Riesgo para su oficialización.</t>
  </si>
  <si>
    <t>Política Publicada en el Manual de Procesos y Procedimientos.</t>
  </si>
  <si>
    <t>Socializar la Política de Administración de Riesgos actualizada a actores internos y externos en escenarios de participación y jornadas de inducción y reinducción.</t>
  </si>
  <si>
    <t>Política de Administración de Riesgos socializada a todos los procesos del Instituto y actores externos.</t>
  </si>
  <si>
    <t>Actualizar los Mapas de Riesgos de Corrupción y Gestión con el fin de ajustar la metodología a  la "Guía para la administración del riesgo y el diseño de controles en
entidades públicas" del DAFP.</t>
  </si>
  <si>
    <t>Logísticos, Tecnológicos y Humanos</t>
  </si>
  <si>
    <t xml:space="preserve">Se realiza la actualización de los Mapas de riesgos de corrupción y Gestión incluyendo los elementos faltantes de  la "Guía para la administración del riesgo y el diseño de controles en
entidades públicas" del DAFP y sugerencias de Control Interno.
</t>
  </si>
  <si>
    <t xml:space="preserve">Se realizan 3 jornadas de capacitación en a metodología ajustada de Mapa de Riesgos de Gestión y Corrupción 
</t>
  </si>
  <si>
    <t>Se validó frente a los listados de asistencia la realización de las jornadas de capacitación sobre la metodología ajustada de mapas de riesgos de gestión y corrupción .</t>
  </si>
  <si>
    <t>Realizar acompañamiento a las áreas con respecto a la metodología para la identificación y construcción de los Mapas de Riesgos de Corrupción como segunda línea de defensa.</t>
  </si>
  <si>
    <t xml:space="preserve">Se adjuntan fotos de pantallazos, se realizaron capacitaciones virtuales y también llamadas telefónicas con las áreas. </t>
  </si>
  <si>
    <t>Crear estrategias de divulgación que incluyan acciones en medios físicos y tecnológicos dirigidos a funcionarios, contratistas, ciudadanos y grupos de interés que abarque temas de Mapas de Riesgos de Corrupción y Política Integral de Administración de Riesgos de IDIPRON.</t>
  </si>
  <si>
    <t>Divulgación de la Política de Administración de Riesgos a actores institucionales y no institucionales</t>
  </si>
  <si>
    <t>Balance General y estados de actividad financiera, económica, social y ambiental (trimestral).</t>
  </si>
  <si>
    <t>Número de balance general y estados de actividad financiera, económica, social  / 4 (Número de balance general y estados de actividad financiera, económica, social trimestral)</t>
  </si>
  <si>
    <t>No. Planes de Mejoramiento (Control Interno) publicados / No . Planes de Mejoramiento programados</t>
  </si>
  <si>
    <t>Realizar talleres de sensibilización para fomentar la participación y fortalecer los escenarios de convivencia ciudadana y resolución pacífica de conflictos a la población objeto del IDIPRON.</t>
  </si>
  <si>
    <t>Realización de Audiencias Públicas Participativas de Rendición de Cuentas .</t>
  </si>
  <si>
    <t xml:space="preserve"># de  informes presentados a la Dirección General / # de Audiencias Públicas rendiciones de cuentas </t>
  </si>
  <si>
    <t># documentos de respuesta a preguntas, sugerencias, comentarios e inquietudes recopiladas en las Audiencias Públicas participativas de Rendición de Cuentas / # documentos de preguntas, sugerencias, comentarios e inquietudes recopiladas en las Audiencias Públicas participativas de Rendición de Cuentas</t>
  </si>
  <si>
    <t xml:space="preserve">Crear una estrategia de comunicaciones que socialice e incentive el conocimiento del Link de Transparencia y Acceso a la Información Pública. </t>
  </si>
  <si>
    <t># acciones establecidas en la estrategia / # acciones implementadas</t>
  </si>
  <si>
    <t>Socializar a lideres de las Unidades de Protección Integral y lideres de áreas Ley de Transparencia y Acceso a la Información Pública (Ley 1712 de 2014),  y Política Integral de Administración de Riesgos, haciendo énfasis en líneas de defensa.</t>
  </si>
  <si>
    <t xml:space="preserve">Para la definición de la OPA se trabaja de la mano con el DAFP quienes aprueban el  "Certificado de curso de educación informal de los adolescentes y jóvenes" el cual se inscribe en el SUIT. </t>
  </si>
  <si>
    <t>Certificado emitido por el SUIT</t>
  </si>
  <si>
    <t xml:space="preserve">actualmente se esta trabajando de la mano del DAFP para que aprueben el "Certificado de curso de educación informal de los adolescentes y jóvenes" el cual se inscribe en el SUIT. </t>
  </si>
  <si>
    <t xml:space="preserve">Profesional 
Universitario OAP.
Gestión para el Desarrollo Humano  
Comunicaciones 
</t>
  </si>
  <si>
    <t>Fortalecer la política de denuncias de hechos de corrupción a través de la socialización de los canales de denuncia.</t>
  </si>
  <si>
    <t>Realizar articulación para capacitar a los servidores en uso de Lenguaje Claro.</t>
  </si>
  <si>
    <t xml:space="preserve">Construir y socializar la Política de Protección de Datos al denunciante. </t>
  </si>
  <si>
    <t>Política socializada</t>
  </si>
  <si>
    <t xml:space="preserve">6 socializaciones de política de denuncias de hechos de corrupción programadas / # de socializaciones </t>
  </si>
  <si>
    <t>Crear un video dirigido a comunidades indígenas identificadas en la caracterización de usuarios.</t>
  </si>
  <si>
    <t>1 video para comunidades étnicas</t>
  </si>
  <si>
    <t>1 video publicado en el Link de Transparencia y Acceso a la información Pública</t>
  </si>
  <si>
    <t xml:space="preserve">Profesional 
Universitario OAP y Área de Atención ala Ciudadanía
</t>
  </si>
  <si>
    <t>Humanos - Tecnológicos</t>
  </si>
  <si>
    <t xml:space="preserve">Profesional Oficina Asesora de Planeación 
Comité Institucional de Control Interno
Profesional Oficina Gestión Tecnológica y de la Información </t>
  </si>
  <si>
    <t># de acciones creadas e implementadas</t>
  </si>
  <si>
    <t>Seguimiento II</t>
  </si>
  <si>
    <t>Se realizará para el ultimo cuatrimestre del año.</t>
  </si>
  <si>
    <t>El informe está en construcción dado que se está realizando el II seguimiento de los mapas de gestión y corrupción para consolidar la información en un solo informe.</t>
  </si>
  <si>
    <t>No se realizaron acciones relacionadas con este numeral de acuerdo a que se esta actualizando la plataforma estratégica</t>
  </si>
  <si>
    <t xml:space="preserve">Seguimiento II
</t>
  </si>
  <si>
    <r>
      <rPr>
        <b/>
        <sz val="10"/>
        <color theme="1"/>
        <rFont val="Times New Roman"/>
        <family val="1"/>
      </rPr>
      <t>I SEGUIMIENTO</t>
    </r>
    <r>
      <rPr>
        <sz val="10"/>
        <color theme="1"/>
        <rFont val="Times New Roman"/>
        <family val="1"/>
      </rPr>
      <t xml:space="preserve">: Seguimiento y verificación de documentación en la página web del Instituto
</t>
    </r>
    <r>
      <rPr>
        <b/>
        <sz val="10"/>
        <color theme="1"/>
        <rFont val="Times New Roman"/>
        <family val="1"/>
      </rPr>
      <t xml:space="preserve">II SEGUIMIENTO: </t>
    </r>
    <r>
      <rPr>
        <sz val="10"/>
        <color theme="1"/>
        <rFont val="Times New Roman"/>
        <family val="1"/>
      </rPr>
      <t>No se realiza seguimiento puesto que en el primero quedo en 100%</t>
    </r>
  </si>
  <si>
    <r>
      <t xml:space="preserve">I SEGUIMIENTO: </t>
    </r>
    <r>
      <rPr>
        <sz val="10"/>
        <color theme="1"/>
        <rFont val="Times New Roman"/>
        <family val="1"/>
      </rPr>
      <t xml:space="preserve">Link verificación y registro fotográfico de página web. Estrategia RdC.
</t>
    </r>
    <r>
      <rPr>
        <b/>
        <sz val="10"/>
        <color theme="1"/>
        <rFont val="Times New Roman"/>
        <family val="1"/>
      </rPr>
      <t>II SEGUIMIENTO</t>
    </r>
    <r>
      <rPr>
        <sz val="10"/>
        <color theme="1"/>
        <rFont val="Times New Roman"/>
        <family val="1"/>
      </rPr>
      <t>: No se realiza seguimiento puesto que en el primero quedo en 100%</t>
    </r>
  </si>
  <si>
    <r>
      <rPr>
        <b/>
        <sz val="10"/>
        <color theme="1"/>
        <rFont val="Times New Roman"/>
        <family val="1"/>
      </rPr>
      <t>I SEGUIMIENTO:</t>
    </r>
    <r>
      <rPr>
        <sz val="10"/>
        <color theme="1"/>
        <rFont val="Times New Roman"/>
        <family val="1"/>
      </rPr>
      <t xml:space="preserve"> Seguimiento y verificación de documentación en la página web del Instituto
</t>
    </r>
    <r>
      <rPr>
        <b/>
        <sz val="10"/>
        <color theme="1"/>
        <rFont val="Times New Roman"/>
        <family val="1"/>
      </rPr>
      <t>II SEGUIMIENTO:</t>
    </r>
    <r>
      <rPr>
        <sz val="10"/>
        <color theme="1"/>
        <rFont val="Times New Roman"/>
        <family val="1"/>
      </rPr>
      <t xml:space="preserve"> No se realiza seguimiento puesto que en el primero quedo en 100%</t>
    </r>
  </si>
  <si>
    <r>
      <rPr>
        <b/>
        <sz val="10"/>
        <color theme="1"/>
        <rFont val="Times New Roman"/>
        <family val="1"/>
      </rPr>
      <t>I SEGUIMIENTO</t>
    </r>
    <r>
      <rPr>
        <sz val="10"/>
        <color theme="1"/>
        <rFont val="Times New Roman"/>
        <family val="1"/>
      </rPr>
      <t xml:space="preserve">: Link verificación y registro fotográfico de página web. Estrategia RdC 2020.
</t>
    </r>
    <r>
      <rPr>
        <b/>
        <sz val="10"/>
        <color theme="1"/>
        <rFont val="Times New Roman"/>
        <family val="1"/>
      </rPr>
      <t>II SEGUIMIENTO:</t>
    </r>
    <r>
      <rPr>
        <sz val="10"/>
        <color theme="1"/>
        <rFont val="Times New Roman"/>
        <family val="1"/>
      </rPr>
      <t xml:space="preserve"> No se realiza seguimiento puesto que en el primero quedo en 100%</t>
    </r>
  </si>
  <si>
    <r>
      <rPr>
        <b/>
        <sz val="10"/>
        <color theme="1"/>
        <rFont val="Times New Roman"/>
        <family val="1"/>
      </rPr>
      <t>I SEGUIMIENTO</t>
    </r>
    <r>
      <rPr>
        <sz val="10"/>
        <color theme="1"/>
        <rFont val="Times New Roman"/>
        <family val="1"/>
      </rPr>
      <t xml:space="preserve">: Se realiza creación de la propuesta de talleres "liderando" para aplicación con NNAJ en temas de participación ciudadana.
</t>
    </r>
    <r>
      <rPr>
        <b/>
        <sz val="10"/>
        <color theme="1"/>
        <rFont val="Times New Roman"/>
        <family val="1"/>
      </rPr>
      <t>II SEGUIMIENTO:</t>
    </r>
    <r>
      <rPr>
        <sz val="10"/>
        <color theme="1"/>
        <rFont val="Times New Roman"/>
        <family val="1"/>
      </rPr>
      <t xml:space="preserve"> se comienza con la aplicación del taller en la UPI de bosa, tres sesiones realizadas y verificadas. </t>
    </r>
  </si>
  <si>
    <r>
      <rPr>
        <b/>
        <sz val="10"/>
        <color theme="1"/>
        <rFont val="Times New Roman"/>
        <family val="1"/>
      </rPr>
      <t xml:space="preserve">I SEGUIMIENTO: </t>
    </r>
    <r>
      <rPr>
        <sz val="10"/>
        <color theme="1"/>
        <rFont val="Times New Roman"/>
        <family val="1"/>
      </rPr>
      <t xml:space="preserve">Se realiza recolección de información como insumo para determinar los temas de los foros virtuales.
</t>
    </r>
    <r>
      <rPr>
        <b/>
        <sz val="10"/>
        <color theme="1"/>
        <rFont val="Times New Roman"/>
        <family val="1"/>
      </rPr>
      <t xml:space="preserve">II SEGUIMIENTO: </t>
    </r>
    <r>
      <rPr>
        <sz val="10"/>
        <color theme="1"/>
        <rFont val="Times New Roman"/>
        <family val="1"/>
      </rPr>
      <t>Se realizan reuniones para definir fechas, temas y organización primer foro virtual con el tema de atención IDIPRON en tiempos de COVID-19.</t>
    </r>
  </si>
  <si>
    <r>
      <rPr>
        <b/>
        <sz val="10"/>
        <color theme="1"/>
        <rFont val="Times New Roman"/>
        <family val="1"/>
      </rPr>
      <t>I SEGUIMIENTO</t>
    </r>
    <r>
      <rPr>
        <sz val="10"/>
        <color theme="1"/>
        <rFont val="Times New Roman"/>
        <family val="1"/>
      </rPr>
      <t xml:space="preserve">: Seguimiento y verificación de documentación en la página web del Instituto Informe estrategia RdC 2019.
</t>
    </r>
    <r>
      <rPr>
        <b/>
        <sz val="10"/>
        <color theme="1"/>
        <rFont val="Times New Roman"/>
        <family val="1"/>
      </rPr>
      <t>II SEGUIMIENTO</t>
    </r>
    <r>
      <rPr>
        <sz val="10"/>
        <color theme="1"/>
        <rFont val="Times New Roman"/>
        <family val="1"/>
      </rPr>
      <t>: No se realiza seguimiento puesto que en el primero quedo en 100%</t>
    </r>
  </si>
  <si>
    <t xml:space="preserve">Se realiza Rendición de Cuentas vigencia 2019 de manera virtual el 26 de junio. </t>
  </si>
  <si>
    <r>
      <rPr>
        <b/>
        <sz val="10"/>
        <color theme="1"/>
        <rFont val="Times New Roman"/>
        <family val="1"/>
      </rPr>
      <t>I SEGUIMIENTO</t>
    </r>
    <r>
      <rPr>
        <sz val="10"/>
        <color theme="1"/>
        <rFont val="Times New Roman"/>
        <family val="1"/>
      </rPr>
      <t xml:space="preserve">: Reunión con el área de capacitaciones presencial y virtuales.
</t>
    </r>
    <r>
      <rPr>
        <b/>
        <sz val="10"/>
        <color theme="1"/>
        <rFont val="Times New Roman"/>
        <family val="1"/>
      </rPr>
      <t>II SEGUIMIENTO:</t>
    </r>
    <r>
      <rPr>
        <sz val="10"/>
        <color theme="1"/>
        <rFont val="Times New Roman"/>
        <family val="1"/>
      </rPr>
      <t xml:space="preserve"> Evidencia pantallazo capacitación virtual, invitación capacitación venga le cuento. </t>
    </r>
  </si>
  <si>
    <t>Se realiza publicación con temas asociados  la rendición como insumo de respuesta a la ciudadanía.</t>
  </si>
  <si>
    <r>
      <t xml:space="preserve">I SEGUIMIENTO: </t>
    </r>
    <r>
      <rPr>
        <sz val="10"/>
        <color theme="1"/>
        <rFont val="Times New Roman"/>
        <family val="1"/>
      </rPr>
      <t xml:space="preserve">Link verificación y registro fotográfico de página web. Informe estrategia RdC 2019.
</t>
    </r>
    <r>
      <rPr>
        <b/>
        <sz val="10"/>
        <color theme="1"/>
        <rFont val="Times New Roman"/>
        <family val="1"/>
      </rPr>
      <t>II SEGUIMIENTO</t>
    </r>
    <r>
      <rPr>
        <sz val="10"/>
        <color theme="1"/>
        <rFont val="Times New Roman"/>
        <family val="1"/>
      </rPr>
      <t>: No se realiza seguimiento puesto que en el primero quedo en 100%</t>
    </r>
  </si>
  <si>
    <t>Se asiste al nodo sectorial de integración social, y al nodo  Intersectorial de Comunicaciones y Lenguaje Claro</t>
  </si>
  <si>
    <t xml:space="preserve">Se inicia la adecuación del punto de atención en bosa. </t>
  </si>
  <si>
    <t xml:space="preserve">Se cumplió esta actividad en el seguimiento pasado </t>
  </si>
  <si>
    <t xml:space="preserve">Se realiza capacitaciones a  399 beneficiarios de las  unidades que se encuentran en modalidad externado.  </t>
  </si>
  <si>
    <t>Seguimiento  II
(Reemplace con  I, II o II según corresponda)</t>
  </si>
  <si>
    <t xml:space="preserve">Segundo informe trimestral de Gestión </t>
  </si>
  <si>
    <t>Modelo de servicio a la ciudadanía</t>
  </si>
  <si>
    <t>*Informe de Nodo intersectorial de comunicaciones y  lenguaje claro.
* Listado de asistencia y memorias nodo sectorial de integración social.</t>
  </si>
  <si>
    <t xml:space="preserve">Fotos adecuaciones punto de atención en bosa. </t>
  </si>
  <si>
    <t xml:space="preserve">Acta de reunión en donde se encuentra el cronograma de capacitaciones a implementar. </t>
  </si>
  <si>
    <t>Listados de capacitación</t>
  </si>
  <si>
    <t xml:space="preserve">Actas de mesas de trabajo y correo en donde se recuerdan los tiempos de respuesta de acuerdo a la directiva presidencial. </t>
  </si>
  <si>
    <t xml:space="preserve">segundo Informe trimestral </t>
  </si>
  <si>
    <t>procedimiento actualizado y listo asistencia café virtual.</t>
  </si>
  <si>
    <t xml:space="preserve">Se realiza informe trimestral de gestión y de PQRS </t>
  </si>
  <si>
    <t>Informe trimestral de gestión y de PQRS</t>
  </si>
  <si>
    <t>No se han realizado acciones relacionadas hasta tanto no se apruebe la Política de Admón. del Riesgo</t>
  </si>
  <si>
    <t>Se realizaran las dos reuniones faltantes en el ultimo cuatrimestre del año</t>
  </si>
  <si>
    <t>El Instituto realizó la articulación con la Veeduría Distrital para gestionar un taller en lenguaje claro dirigido a los servidores del IDIPRON.
El taller fue realizado virtualmente el día 19 de mayo de 2020 y asistieron 29 funcionarios y contratistas del IDIRPON</t>
  </si>
  <si>
    <t>Listado de asistencia, presentación lenguaje claro y link de la grabación de la reunión 
 https://drive.google.com/file/d/1fOboyVqaREaT0Q0UtuoiPo4O8kJTW-9l/view</t>
  </si>
  <si>
    <t>Procedimiento oficializado, listados de asistencia capacitaciones upis</t>
  </si>
  <si>
    <t>Se realizó la actualización del documento “Atención a Requerimientos Ciudadanos y Denuncias por Actos de Corrupción a través del aplicativo Bogotá Te Escucha -SDQS  A-ACI-PR-001” en el cual se establecen los lineamientos para la atención a los requerimientos y denuncias ciudadanas.
Por otra parte, la Oficina de Atención a la Ciudadanía ha realizado capacitaciones y socializaciones en las Unidades de Protección Integral sobre los diferentes canales existentes en la entidad para la atención de denuncias ciudadanas
La Oficina Asesora de Planeación inició las gestiones para la elaboración de una pieza comunicativa con la Oficina de Comunicaciones que será socializada en la página web de la entidad.</t>
  </si>
  <si>
    <t xml:space="preserve">El área de Atención a la Ciudadanía realizó el ajuste al formato de Encuesta de Percepción del Servicio en el mes de junio de 2020 con el fin de hacerla una herramienta fácil para diligenciar y que aporte información para la toma de decisiones en el Instituto.
Como estrategia para fomentar el diligenciamiento de las encuestas por parte de los usuarios, el proceso de Atención a la Ciudadanía ha venido implementando desde el mes de junio, la estrategia de enviar a los usuarios atendidos por los diferentes canales, la encuesta para su diligenciamiento. Esta estrategia ha permitido aumentar el número de encuestas diligenciadas por los ciudadanos; pasando de 71 encuestas entre enero a julio a 79 encuestas solo en el mes de agosto </t>
  </si>
  <si>
    <t>Encuesta de percepción e informes</t>
  </si>
  <si>
    <t>Acta de reunión y lista de asistencia</t>
  </si>
  <si>
    <t xml:space="preserve"> Seguimiento al Plan Anticorrupción y de Atención al Ciudadano 2020
Oficina de Control Interno - 10 Septiembre -2020</t>
  </si>
  <si>
    <t>Se encuentran publicado la formulación de los planes y primer seguimiento (MAYO)
Para el mes de septiembre se espera la publicación de los mapas de riesgos una vez control interno realice el informe al segundo seguimiento</t>
  </si>
  <si>
    <t xml:space="preserve">Se tiene propuesta inicial del diagnóstico de capacidades y entornos para la cual se utilizaron las herramientas de matriz DOFA y PESTEL, el cual se tuvo en cuenta los siguientes insumos:
1.       Aspectos internos: Procesos y procedimientos, estructura organizacional, cadena de servicio, recursos disponibles, cultura organizacional, uso de las Tecnologías de la Información y las Comunicaciones -TIC
2.       Aspectos externos: Político, ambiental, cultural, económico y fiscal, la percepción, propuestas y recomendaciones de los grupos de valor y ciudadanía en general, frente a bienes y servicios ofrecidos, uso de las Tecnologías de la Información y las Comunicaciones -TIC
3.       Identificaron espacios de articulación y cooperación con otras entidades del sector, órganos de control, u organismos
Queda pendiente realizar mesas de trabajo con talento humano, equipo SIMI, sistemas, gestión documental, participación ciudadana y atención al usuario para revisar aspectos del  diagnóstico de capacidades y entornos, para su posterior envió a los Directivos para revisión y retroalimentación a la Oficina Asesora de Planeación.
</t>
  </si>
  <si>
    <t>Actividad programada para el mes de noviembre</t>
  </si>
  <si>
    <t>Actividad programada para el mes de diciembre</t>
  </si>
  <si>
    <t>Copia del Formato de "Publicación proactiva declaración de bienes y rentas y registro de conflictos de interés" y "Declaración de Renta y Complementarios" para los 7 funcionarios de Libre nombramiento y remoción.</t>
  </si>
  <si>
    <t>la actividad fue reportada al 100% sin embargo no se acepta ese porcentaje toda vez que de acuerdo con el producto de la misma “Actas y listados de asistencia Piezas comunicacionales Talleres” se evidencia que no se ha realizado la socialización como es.</t>
  </si>
  <si>
    <t>Si bien se dio un alcance al memorando remitido aún no se ha efectuado el análisis de los demás cargos de planta por ende no se acepta el cumplimiento que se está reportando.</t>
  </si>
  <si>
    <t xml:space="preserve">La Subdirección de Métodos reporta para el segundo cuatrimestre de la vigencia que ya cuenta con el link del formulario y actualmente está a la espera de que el mismo sea habilitado en la página web del IDIPRON a fin de facilitar a los adolescentes y jóvenes la solicitud de la constancia de asistencia a talleres, evitando así el desplazamiento a la Casa de Acogida. </t>
  </si>
  <si>
    <t>Al validar con el área de Planeación y  Subdirección de Métodos del IDIPRON (Dependencia misional)frente al seguimiento, informaron que para el primer cuatrimestre de la vigencia actual “no se presentaron avances en las actividades formuladas, toda vez que los equipos de trabajo se han orientado de manera transitoria a la atención de las nuevas dinámicas generadas por las medidas de aislamiento obligatorio”. Por esto, se espera que haya un avance de la racionalización propuesta para próximos seg</t>
  </si>
  <si>
    <t>El informe está en construcción dado que se acabó de realizar el II seguimiento de los mapas corrupción y los mapas de gestión están en proceso de verificación para consolidar la información en un solo informe.  La información de los procesos, en su mayoría se recibió en el transcurso de la presente semana y aún 2 o 3 procesos no la han remitido.</t>
  </si>
  <si>
    <t>Los planes de mejoramiento se encuentran publicados en el punto 7.3.2 del Link de transparencia</t>
  </si>
  <si>
    <t>http://www.idipron.gov.co/plan-mejoramiento</t>
  </si>
  <si>
    <t>Mapas de riesgos de corrupción:
http://www.idipron.gov.co/pa-mapas-riesgos-corrupcion
Mapas de riesgos de gestión: 
http://www.idipron.gov.co/mapas-de-riesgo-de-gestion</t>
  </si>
  <si>
    <t>Herramientas DOFA y PESTEL</t>
  </si>
  <si>
    <t>Se realizo la solicitud a comunicaciones para realizar la campaña de socialización del Link de Transparencia</t>
  </si>
  <si>
    <t>http://www.idipron.gov.co/estados-financieros</t>
  </si>
  <si>
    <t>Durante el segundo cuatrimestre (mayo) se publicó el seguimiento a los Planes de acción</t>
  </si>
  <si>
    <t>http://intranet.idipron.gov.co/index.php?option=com_phocadownload&amp;view=category&amp;id=580:ano-2020</t>
  </si>
  <si>
    <t>• Se publicó la Programación Plan de Acción 2020 – 2024 en el link de transparencia
• Se publicó el plan anual de adquisiciones 2020</t>
  </si>
  <si>
    <t>http://www.idipron.gov.co/planes
http://www.idipron.gov.co/plan-anual-de-adquisiciones</t>
  </si>
  <si>
    <r>
      <rPr>
        <b/>
        <sz val="10"/>
        <color theme="1"/>
        <rFont val="Times New Roman"/>
        <family val="1"/>
      </rPr>
      <t xml:space="preserve">Subcomponente / proceso  2
Diálogo de doble vía con la ciudadanía y sus organizaciones                                                                    </t>
    </r>
    <r>
      <rPr>
        <sz val="10"/>
        <color theme="1"/>
        <rFont val="Times New Roman"/>
        <family val="1"/>
      </rPr>
      <t xml:space="preserve">  </t>
    </r>
  </si>
  <si>
    <r>
      <rPr>
        <b/>
        <sz val="10"/>
        <color theme="1"/>
        <rFont val="Times New Roman"/>
        <family val="1"/>
      </rPr>
      <t xml:space="preserve">Subcomponente / proceso 3
Incentivos para motivar la cultura de la rendición y petición de cuentas                                            </t>
    </r>
    <r>
      <rPr>
        <sz val="10"/>
        <color theme="1"/>
        <rFont val="Times New Roman"/>
        <family val="1"/>
      </rPr>
      <t xml:space="preserve"> </t>
    </r>
  </si>
  <si>
    <r>
      <rPr>
        <b/>
        <sz val="10"/>
        <color theme="1"/>
        <rFont val="Times New Roman"/>
        <family val="1"/>
      </rPr>
      <t>Subcomponente / proceso 4
Evaluación y retroalimentación a la gestión institucional</t>
    </r>
    <r>
      <rPr>
        <sz val="10"/>
        <color theme="1"/>
        <rFont val="Times New Roman"/>
        <family val="1"/>
      </rPr>
      <t xml:space="preserve">                                           </t>
    </r>
  </si>
  <si>
    <r>
      <rPr>
        <b/>
        <sz val="11"/>
        <color theme="1"/>
        <rFont val="Times New Roman"/>
        <family val="1"/>
      </rPr>
      <t xml:space="preserve">Subcomponente / proceso 1
Política de Administración de
Riesgos de Corrupción                                          </t>
    </r>
    <r>
      <rPr>
        <sz val="11"/>
        <color theme="1"/>
        <rFont val="Times New Roman"/>
        <family val="1"/>
      </rPr>
      <t xml:space="preserve"> </t>
    </r>
  </si>
  <si>
    <r>
      <rPr>
        <b/>
        <sz val="11"/>
        <color theme="1"/>
        <rFont val="Times New Roman"/>
        <family val="1"/>
      </rPr>
      <t xml:space="preserve">Subcomponente / proceso  2
Construcción del Mapa de Riesgos de Corrupción                                                                   </t>
    </r>
    <r>
      <rPr>
        <sz val="11"/>
        <color theme="1"/>
        <rFont val="Times New Roman"/>
        <family val="1"/>
      </rPr>
      <t xml:space="preserve">  </t>
    </r>
  </si>
  <si>
    <r>
      <rPr>
        <b/>
        <sz val="11"/>
        <color theme="1"/>
        <rFont val="Times New Roman"/>
        <family val="1"/>
      </rPr>
      <t xml:space="preserve">Subcomponente / proceso 3
Consulta y
Divulgación                                            </t>
    </r>
    <r>
      <rPr>
        <sz val="11"/>
        <color theme="1"/>
        <rFont val="Times New Roman"/>
        <family val="1"/>
      </rPr>
      <t xml:space="preserve"> </t>
    </r>
  </si>
  <si>
    <r>
      <rPr>
        <b/>
        <sz val="11"/>
        <color theme="1"/>
        <rFont val="Times New Roman"/>
        <family val="1"/>
      </rPr>
      <t xml:space="preserve">Subcomponente / proceso 5
Seguimiento
</t>
    </r>
    <r>
      <rPr>
        <sz val="11"/>
        <color theme="1"/>
        <rFont val="Times New Roman"/>
        <family val="1"/>
      </rPr>
      <t xml:space="preserve">                                          </t>
    </r>
  </si>
  <si>
    <r>
      <t xml:space="preserve">Número de informes realizados  / </t>
    </r>
    <r>
      <rPr>
        <b/>
        <sz val="10"/>
        <rFont val="Times New Roman"/>
        <family val="1"/>
      </rPr>
      <t>Cuatro (4)</t>
    </r>
    <r>
      <rPr>
        <sz val="10"/>
        <rFont val="Times New Roman"/>
        <family val="1"/>
      </rPr>
      <t xml:space="preserve"> informes a realizar</t>
    </r>
  </si>
  <si>
    <r>
      <t xml:space="preserve">Propuesta de indicador para los objetivos institucionales a través del Plan Estratégico Institucional (PEI) / </t>
    </r>
    <r>
      <rPr>
        <b/>
        <sz val="10"/>
        <rFont val="Times New Roman"/>
        <family val="1"/>
      </rPr>
      <t>Una (1)</t>
    </r>
    <r>
      <rPr>
        <sz val="10"/>
        <rFont val="Times New Roman"/>
        <family val="1"/>
      </rPr>
      <t xml:space="preserve"> propuesta realizada</t>
    </r>
  </si>
  <si>
    <r>
      <t xml:space="preserve">Número de campañas de divulgación realizadas / </t>
    </r>
    <r>
      <rPr>
        <b/>
        <sz val="10"/>
        <rFont val="Times New Roman"/>
        <family val="1"/>
      </rPr>
      <t>Tres (3)</t>
    </r>
    <r>
      <rPr>
        <sz val="10"/>
        <rFont val="Times New Roman"/>
        <family val="1"/>
      </rPr>
      <t xml:space="preserve"> Campañas proyectadas</t>
    </r>
  </si>
  <si>
    <r>
      <t xml:space="preserve">Número de nodos sectoriales asistidos / Número de nodos realizados </t>
    </r>
    <r>
      <rPr>
        <b/>
        <sz val="10"/>
        <rFont val="Times New Roman"/>
        <family val="1"/>
      </rPr>
      <t>(1)</t>
    </r>
  </si>
  <si>
    <r>
      <t>Punto de atención a la ciudadana del Institucional en Operación /</t>
    </r>
    <r>
      <rPr>
        <b/>
        <sz val="10"/>
        <rFont val="Times New Roman"/>
        <family val="1"/>
      </rPr>
      <t xml:space="preserve"> Un (1) punto de atención ciudadano</t>
    </r>
    <r>
      <rPr>
        <sz val="10"/>
        <rFont val="Times New Roman"/>
        <family val="1"/>
      </rPr>
      <t xml:space="preserve"> proyectado</t>
    </r>
  </si>
  <si>
    <r>
      <rPr>
        <b/>
        <sz val="10"/>
        <rFont val="Times New Roman"/>
        <family val="1"/>
      </rPr>
      <t xml:space="preserve">Subcomponente 3  
Talento Humano                                                 </t>
    </r>
    <r>
      <rPr>
        <sz val="10"/>
        <rFont val="Times New Roman"/>
        <family val="1"/>
      </rPr>
      <t xml:space="preserve"> </t>
    </r>
  </si>
  <si>
    <r>
      <t xml:space="preserve">No de capacitaciones realizadas / </t>
    </r>
    <r>
      <rPr>
        <b/>
        <sz val="10"/>
        <rFont val="Times New Roman"/>
        <family val="1"/>
      </rPr>
      <t xml:space="preserve">Veintiocho (28) </t>
    </r>
    <r>
      <rPr>
        <sz val="10"/>
        <rFont val="Times New Roman"/>
        <family val="1"/>
      </rPr>
      <t>capacitaciones a realizar</t>
    </r>
  </si>
  <si>
    <r>
      <t xml:space="preserve">Realizar </t>
    </r>
    <r>
      <rPr>
        <b/>
        <sz val="10"/>
        <rFont val="Times New Roman"/>
        <family val="1"/>
      </rPr>
      <t>dos (2) jornadas</t>
    </r>
    <r>
      <rPr>
        <sz val="10"/>
        <rFont val="Times New Roman"/>
        <family val="1"/>
      </rPr>
      <t xml:space="preserve"> de orientación en materia de prevención disciplinaria realizadas</t>
    </r>
  </si>
  <si>
    <r>
      <t xml:space="preserve">No de sensibilizaciones  realizadas / </t>
    </r>
    <r>
      <rPr>
        <b/>
        <sz val="10"/>
        <rFont val="Times New Roman"/>
        <family val="1"/>
      </rPr>
      <t>Dos (2) sensibilizaciones</t>
    </r>
    <r>
      <rPr>
        <sz val="10"/>
        <rFont val="Times New Roman"/>
        <family val="1"/>
      </rPr>
      <t xml:space="preserve"> a realizar</t>
    </r>
  </si>
  <si>
    <r>
      <t>Número de campañas de manejo de gestión de las PQRSD /</t>
    </r>
    <r>
      <rPr>
        <b/>
        <sz val="10"/>
        <rFont val="Times New Roman"/>
        <family val="1"/>
      </rPr>
      <t xml:space="preserve"> Dos (2)</t>
    </r>
    <r>
      <rPr>
        <sz val="10"/>
        <rFont val="Times New Roman"/>
        <family val="1"/>
      </rPr>
      <t xml:space="preserve"> campañas</t>
    </r>
    <r>
      <rPr>
        <b/>
        <sz val="10"/>
        <rFont val="Times New Roman"/>
        <family val="1"/>
      </rPr>
      <t xml:space="preserve"> </t>
    </r>
    <r>
      <rPr>
        <sz val="10"/>
        <rFont val="Times New Roman"/>
        <family val="1"/>
      </rPr>
      <t>capacitaciones a realizar</t>
    </r>
  </si>
  <si>
    <r>
      <t>Realizar seguimiento a los requerimientos allegados a la Entidad según los términos de ley, registrados en el Sistema Distrital de Quejas y Soluciones "</t>
    </r>
    <r>
      <rPr>
        <i/>
        <sz val="10"/>
        <rFont val="Times New Roman"/>
        <family val="1"/>
      </rPr>
      <t xml:space="preserve">Bogotá Te Escucha" </t>
    </r>
    <r>
      <rPr>
        <sz val="10"/>
        <rFont val="Times New Roman"/>
        <family val="1"/>
      </rPr>
      <t>frente a los requerimiento en calidad, accesibilidad y el servicio recibido identificando oportunidades y acciones de mejora</t>
    </r>
  </si>
  <si>
    <r>
      <t xml:space="preserve">Seguimientos realizados / </t>
    </r>
    <r>
      <rPr>
        <b/>
        <sz val="10"/>
        <rFont val="Times New Roman"/>
        <family val="1"/>
      </rPr>
      <t>Doce (12)</t>
    </r>
    <r>
      <rPr>
        <sz val="10"/>
        <rFont val="Times New Roman"/>
        <family val="1"/>
      </rPr>
      <t xml:space="preserve"> Seguimientos programados</t>
    </r>
  </si>
  <si>
    <r>
      <t xml:space="preserve">Número de informes publicados / </t>
    </r>
    <r>
      <rPr>
        <b/>
        <sz val="10"/>
        <rFont val="Times New Roman"/>
        <family val="1"/>
      </rPr>
      <t xml:space="preserve">Cuatro (4) </t>
    </r>
    <r>
      <rPr>
        <sz val="10"/>
        <rFont val="Times New Roman"/>
        <family val="1"/>
      </rPr>
      <t xml:space="preserve"> informes a publicar</t>
    </r>
  </si>
  <si>
    <r>
      <rPr>
        <b/>
        <sz val="10"/>
        <color theme="1"/>
        <rFont val="Times New Roman"/>
        <family val="1"/>
      </rPr>
      <t xml:space="preserve">Subcomponente / proceso 1
Lineamientos de Transparencia Activa 
                                          </t>
    </r>
    <r>
      <rPr>
        <sz val="10"/>
        <color theme="1"/>
        <rFont val="Times New Roman"/>
        <family val="1"/>
      </rPr>
      <t xml:space="preserve"> </t>
    </r>
  </si>
  <si>
    <r>
      <rPr>
        <b/>
        <sz val="10"/>
        <color theme="1"/>
        <rFont val="Times New Roman"/>
        <family val="1"/>
      </rPr>
      <t xml:space="preserve">INTEGRIDAD/
DIAGNÓSTICO                                           </t>
    </r>
    <r>
      <rPr>
        <sz val="10"/>
        <color theme="1"/>
        <rFont val="Times New Roman"/>
        <family val="1"/>
      </rPr>
      <t xml:space="preserve"> </t>
    </r>
  </si>
  <si>
    <r>
      <rPr>
        <b/>
        <sz val="10"/>
        <color theme="1"/>
        <rFont val="Times New Roman"/>
        <family val="1"/>
      </rPr>
      <t xml:space="preserve">INTEGRIDAD/
IMPLEMENTACIÓN                                                                  </t>
    </r>
    <r>
      <rPr>
        <sz val="10"/>
        <color theme="1"/>
        <rFont val="Times New Roman"/>
        <family val="1"/>
      </rPr>
      <t xml:space="preserve">  </t>
    </r>
  </si>
  <si>
    <r>
      <rPr>
        <b/>
        <sz val="10"/>
        <color theme="1"/>
        <rFont val="Times New Roman"/>
        <family val="1"/>
      </rPr>
      <t xml:space="preserve">INTEGRIDAD/
EVALUACIÓN Y SEGUIMIENTO         </t>
    </r>
    <r>
      <rPr>
        <sz val="10"/>
        <color theme="1"/>
        <rFont val="Times New Roman"/>
        <family val="1"/>
      </rPr>
      <t xml:space="preserve">                                                          </t>
    </r>
  </si>
  <si>
    <r>
      <rPr>
        <b/>
        <u/>
        <sz val="10"/>
        <color theme="1"/>
        <rFont val="Times New Roman"/>
        <family val="1"/>
      </rPr>
      <t>Primer seguimiento:</t>
    </r>
    <r>
      <rPr>
        <sz val="10"/>
        <color theme="1"/>
        <rFont val="Times New Roman"/>
        <family val="1"/>
      </rPr>
      <t xml:space="preserve">
Mediante trabajo conjunto entre la Subdirección Técnica de Desarrollo Humano y la Oficina Asesora Jurídica se elaboró memorando  2020IE3292 el cual fue radicado con asunto "Cumplimiento Ley 2013 de 2019" en él se detallan los Servidores Públicos y Contratistas que deben realizar el diligenciamiento del formato habilitado por el DAFP "Publicación proactiva de proactiva declaración de bienes y rentas y registro de conflictos de interés" , así como el diligenciamiento en el aplicativo habilitado por dicha entidad.  
</t>
    </r>
    <r>
      <rPr>
        <b/>
        <u/>
        <sz val="10"/>
        <color theme="1"/>
        <rFont val="Times New Roman"/>
        <family val="1"/>
      </rPr>
      <t xml:space="preserve">Segundo seguimiento:
</t>
    </r>
    <r>
      <rPr>
        <sz val="10"/>
        <color theme="1"/>
        <rFont val="Times New Roman"/>
        <family val="1"/>
      </rPr>
      <t xml:space="preserve">Mediante memorando 2020IE3851 radicado el 01-06-2020, se envía un alcance al memorando 2020IE3292, aclarando en el numeral 4, que para la Subdirección Técnica de Desarrollo Humano el personal obligado a diligenciar los formatos de Función Pública para la Declaración Proactiva de Conflicto de Intereses, será </t>
    </r>
    <r>
      <rPr>
        <u/>
        <sz val="10"/>
        <color theme="1"/>
        <rFont val="Times New Roman"/>
        <family val="1"/>
      </rPr>
      <t>únicamente los servidores que ostentan cargos de Libre Nombramiento y Remoción en la Entidad , hasta que se determine por parte de la Subdirección Técnica de Desarrollo Humano, que otro personal cuenta con dicha obligación conforme a sus funciones</t>
    </r>
    <r>
      <rPr>
        <sz val="10"/>
        <color theme="1"/>
        <rFont val="Times New Roman"/>
        <family val="1"/>
      </rPr>
      <t>. Respecto a los contratistas no se genera ninguna modificación a la señalada en el Memorando 2020IE3292.</t>
    </r>
  </si>
  <si>
    <r>
      <rPr>
        <b/>
        <u/>
        <sz val="10"/>
        <rFont val="Times New Roman"/>
        <family val="1"/>
      </rPr>
      <t>Primer seguimiento:</t>
    </r>
    <r>
      <rPr>
        <sz val="10"/>
        <rFont val="Times New Roman"/>
        <family val="1"/>
      </rPr>
      <t xml:space="preserve"> Copia de Memorando enviado 2020IE3292.
</t>
    </r>
    <r>
      <rPr>
        <b/>
        <u/>
        <sz val="10"/>
        <rFont val="Times New Roman"/>
        <family val="1"/>
      </rPr>
      <t xml:space="preserve">
Segundo seguimiento: </t>
    </r>
    <r>
      <rPr>
        <sz val="10"/>
        <rFont val="Times New Roman"/>
        <family val="1"/>
      </rPr>
      <t>Copia de Memorando enviado 2020IE3851.</t>
    </r>
  </si>
  <si>
    <r>
      <t xml:space="preserve">Para este II seguimiento se tomaron como acciones cumplidas, las actividades que ya se cumplieron al 100%, lo que equivale a 20 actividades, dando un nivel de cumplimiento del PAAC de un </t>
    </r>
    <r>
      <rPr>
        <b/>
        <sz val="11"/>
        <color theme="1"/>
        <rFont val="Calibri"/>
        <family val="2"/>
        <scheme val="minor"/>
      </rPr>
      <t>30,8%</t>
    </r>
    <r>
      <rPr>
        <sz val="11"/>
        <color theme="1"/>
        <rFont val="Calibri"/>
        <family val="2"/>
        <scheme val="minor"/>
      </rPr>
      <t xml:space="preserve">. 
</t>
    </r>
  </si>
  <si>
    <t xml:space="preserve">El documento  "Política de Administración del Riesgo" se encuentra en proceso de envío para revisión por parte de Control Interno, Jurídica y Gestión Ambiental
</t>
  </si>
  <si>
    <t>Documento borrador de la política de Administración del Riesgo y correos electrónicos</t>
  </si>
  <si>
    <t>Tecnológica</t>
  </si>
  <si>
    <t>Al validar con el área de Planeación y  Subdirección de Métodos del IDIPRON (Dependencia misional)frente al seguimiento, informaron que para el primer cuatrimestre de la vigencia actual “no se presentaron avances en las actividades formuladas, toda vez que los equipos de trabajo se han orientado de manera transitoria a la atención de las nuevas dinámicas generadas por las medidas de aislamiento obligatorio”. Por esto, se espera que haya un avance de la racionalización propuesta para próximos seguimiento</t>
  </si>
  <si>
    <t>Durante el segundo cuatrimestre se publicaron los estados financieros de los meses de mayo, junio y julio.</t>
  </si>
  <si>
    <r>
      <t xml:space="preserve">I SEGUIMIENTO: </t>
    </r>
    <r>
      <rPr>
        <sz val="10"/>
        <color theme="1"/>
        <rFont val="Times New Roman"/>
        <family val="1"/>
      </rPr>
      <t xml:space="preserve">Documento propuesta "liderando". Acta y listado de reunión.
</t>
    </r>
    <r>
      <rPr>
        <b/>
        <sz val="10"/>
        <color theme="1"/>
        <rFont val="Times New Roman"/>
        <family val="1"/>
      </rPr>
      <t>II SEGUIMIENTO</t>
    </r>
    <r>
      <rPr>
        <sz val="10"/>
        <color theme="1"/>
        <rFont val="Times New Roman"/>
        <family val="1"/>
      </rPr>
      <t xml:space="preserve">: Sesión 1,2,3 informe, listados, fotografías, metodologías propuestas, actas de acercamiento con responsable. 
</t>
    </r>
  </si>
  <si>
    <t xml:space="preserve">La ejecución del taller de sensibilización se esta desarrollando con los jóvenes de la UPI Bosa, se han llevado a cabo 4 sesiones a la fecha y se relacionan 3 de ellas en las evidencias, más la programación y acercamientos previos y de seguimiento. </t>
  </si>
  <si>
    <r>
      <rPr>
        <b/>
        <sz val="10"/>
        <color theme="1"/>
        <rFont val="Times New Roman"/>
        <family val="1"/>
      </rPr>
      <t>I SEGUIMIENTO</t>
    </r>
    <r>
      <rPr>
        <sz val="10"/>
        <color theme="1"/>
        <rFont val="Times New Roman"/>
        <family val="1"/>
      </rPr>
      <t xml:space="preserve">: Informe temas posibles. 
</t>
    </r>
    <r>
      <rPr>
        <b/>
        <sz val="10"/>
        <color theme="1"/>
        <rFont val="Times New Roman"/>
        <family val="1"/>
      </rPr>
      <t xml:space="preserve">II SEGUIMIENTO:
</t>
    </r>
    <r>
      <rPr>
        <sz val="10"/>
        <color theme="1"/>
        <rFont val="Times New Roman"/>
        <family val="1"/>
      </rPr>
      <t xml:space="preserve">Se adjunta acta y listado de reunión articulación con comunicaciones, fechas y temas finales.(26 de agosto) Se adjunta citación a reunión primer foro virtual con el tema de atención de IDIPRON en tiempos de COVID - 19 y pantallazo de la reunión (2 de septiembre). Pieza comunicativa primer foro virtual. </t>
    </r>
  </si>
  <si>
    <t>el primer foro virtual con el tema de atención IDIPRON en tiempos de COVID- 19 se llevará a cabo el 15 de septiembre 10 am.</t>
  </si>
  <si>
    <r>
      <t xml:space="preserve">I SEGUIMIENTO: </t>
    </r>
    <r>
      <rPr>
        <sz val="10"/>
        <color theme="1"/>
        <rFont val="Times New Roman"/>
        <family val="1"/>
      </rPr>
      <t>Se realiza el aplazamiento de la primera audiencia de rendición de cuentas para el mes de mayo.</t>
    </r>
    <r>
      <rPr>
        <b/>
        <sz val="10"/>
        <color theme="1"/>
        <rFont val="Times New Roman"/>
        <family val="1"/>
      </rPr>
      <t xml:space="preserve">
II SEGUIMIENTO: </t>
    </r>
    <r>
      <rPr>
        <sz val="10"/>
        <color theme="1"/>
        <rFont val="Times New Roman"/>
        <family val="1"/>
      </rPr>
      <t xml:space="preserve">Se realiza la primera audiencia pública vigencia 2019 el 26 de junio. De manera virtual a través de Facebook live. </t>
    </r>
  </si>
  <si>
    <r>
      <t xml:space="preserve">I SEGUIMIENTO: </t>
    </r>
    <r>
      <rPr>
        <sz val="10"/>
        <color theme="1"/>
        <rFont val="Times New Roman"/>
        <family val="1"/>
      </rPr>
      <t>Oficio de notificación de aplazamiento remitido al índice de Transparencia por Colombia.</t>
    </r>
    <r>
      <rPr>
        <b/>
        <sz val="10"/>
        <color theme="1"/>
        <rFont val="Times New Roman"/>
        <family val="1"/>
      </rPr>
      <t xml:space="preserve">
II SEGUIMIENTO:</t>
    </r>
    <r>
      <rPr>
        <sz val="10"/>
        <color theme="1"/>
        <rFont val="Times New Roman"/>
        <family val="1"/>
      </rPr>
      <t xml:space="preserve"> Como evidencias se adjuntan, pantallazo citación grabación videos RdC, pieza comunicativa RdC, pantallazos RdC en vivo y link para visualizar video del Facebook live RdC vigencia 2019.</t>
    </r>
  </si>
  <si>
    <r>
      <rPr>
        <b/>
        <sz val="10"/>
        <color theme="1"/>
        <rFont val="Times New Roman"/>
        <family val="1"/>
      </rPr>
      <t>I SEGUIMIENTO:</t>
    </r>
    <r>
      <rPr>
        <sz val="10"/>
        <color theme="1"/>
        <rFont val="Times New Roman"/>
        <family val="1"/>
      </rPr>
      <t xml:space="preserve"> Se realiza alianza con el área de capacitaciones para incluir en las jornadas de inducción y re - inducción el tema de Rendición de Cuentas y así poder llegar  al 80% de la población, tanto a NNAJ como a servidores.
</t>
    </r>
    <r>
      <rPr>
        <b/>
        <sz val="10"/>
        <color theme="1"/>
        <rFont val="Times New Roman"/>
        <family val="1"/>
      </rPr>
      <t>II SEGUIMIENTO:</t>
    </r>
    <r>
      <rPr>
        <sz val="10"/>
        <color theme="1"/>
        <rFont val="Times New Roman"/>
        <family val="1"/>
      </rPr>
      <t xml:space="preserve"> Se realiza capacitación en temas de rendición de cuentas el día 2 de julio a través de la estrategia café virtual venga le cuento ¿qué es una rendición de cuentas? </t>
    </r>
  </si>
  <si>
    <t>Se realiza capacitación en rendición de cuentas a responsables y funcionarios a través de la articulación con el área de capacitaciones en la estrategia venga le cuento.</t>
  </si>
  <si>
    <r>
      <rPr>
        <b/>
        <sz val="10"/>
        <color theme="1"/>
        <rFont val="Times New Roman"/>
        <family val="1"/>
      </rPr>
      <t>I SEGUIMIENTO:</t>
    </r>
    <r>
      <rPr>
        <sz val="10"/>
        <color theme="1"/>
        <rFont val="Times New Roman"/>
        <family val="1"/>
      </rPr>
      <t xml:space="preserve"> La primera audiencia esta programada para el mes de mayo.
</t>
    </r>
    <r>
      <rPr>
        <b/>
        <sz val="10"/>
        <color theme="1"/>
        <rFont val="Times New Roman"/>
        <family val="1"/>
      </rPr>
      <t xml:space="preserve">II SEGUIMIENTO: </t>
    </r>
    <r>
      <rPr>
        <sz val="10"/>
        <color theme="1"/>
        <rFont val="Times New Roman"/>
        <family val="1"/>
      </rPr>
      <t>La audiencia se desarrollo de manera virtual a través de Facebook live, la ciudadanía y grupos de valor participantes no realizaron preguntas, inquietudes o sugerencias en el ejercicio.</t>
    </r>
  </si>
  <si>
    <r>
      <t>I SEGUIMIENTO:</t>
    </r>
    <r>
      <rPr>
        <sz val="10"/>
        <color theme="1"/>
        <rFont val="Times New Roman"/>
        <family val="1"/>
      </rPr>
      <t xml:space="preserve"> No se cuenta con evidencia, la primera audiencia esta programada para el mes de mayo.</t>
    </r>
    <r>
      <rPr>
        <b/>
        <sz val="10"/>
        <color theme="1"/>
        <rFont val="Times New Roman"/>
        <family val="1"/>
      </rPr>
      <t xml:space="preserve">
II  SEGUIMIENTO: </t>
    </r>
    <r>
      <rPr>
        <sz val="10"/>
        <color theme="1"/>
        <rFont val="Times New Roman"/>
        <family val="1"/>
      </rPr>
      <t>La audiencia se desarrollo de manera virtual a través de Facebook live, la ciudadanía y grupos de valor participantes no realizaron preguntas, inquietudes o sugerencias en el ejercicio.</t>
    </r>
  </si>
  <si>
    <t>La audiencia se desarrollo de manera virtual a través de Facebook live, la ciudadanía y grupos de valor participantes no realizaron preguntas, inquietudes o sugerencias en el ejercicio.</t>
  </si>
  <si>
    <r>
      <rPr>
        <b/>
        <sz val="10"/>
        <color theme="1"/>
        <rFont val="Times New Roman"/>
        <family val="1"/>
      </rPr>
      <t>I SEGUIMIENTO:</t>
    </r>
    <r>
      <rPr>
        <sz val="10"/>
        <color theme="1"/>
        <rFont val="Times New Roman"/>
        <family val="1"/>
      </rPr>
      <t xml:space="preserve"> La primera audiencia esta programada para el mes de mayo.
</t>
    </r>
    <r>
      <rPr>
        <b/>
        <sz val="10"/>
        <color theme="1"/>
        <rFont val="Times New Roman"/>
        <family val="1"/>
      </rPr>
      <t xml:space="preserve">II SEGUIMIENTO: </t>
    </r>
    <r>
      <rPr>
        <sz val="10"/>
        <color theme="1"/>
        <rFont val="Times New Roman"/>
        <family val="1"/>
      </rPr>
      <t>Se realiza informe de Rendición de cuentas vigencia 2019 y se envía a dirección a través de correo electrónico.</t>
    </r>
  </si>
  <si>
    <r>
      <t>I SEGUIMIENTO:</t>
    </r>
    <r>
      <rPr>
        <sz val="10"/>
        <color theme="1"/>
        <rFont val="Times New Roman"/>
        <family val="1"/>
      </rPr>
      <t xml:space="preserve"> No se cuenta con evidencia, la primera audiencia esta programada para el mes de mayo.
</t>
    </r>
    <r>
      <rPr>
        <b/>
        <sz val="10"/>
        <color theme="1"/>
        <rFont val="Times New Roman"/>
        <family val="1"/>
      </rPr>
      <t xml:space="preserve">II SEGUIMIENTO: </t>
    </r>
    <r>
      <rPr>
        <sz val="10"/>
        <color theme="1"/>
        <rFont val="Times New Roman"/>
        <family val="1"/>
      </rPr>
      <t>informe Rendición de cuentas, pantallazo correo envío a dirección.</t>
    </r>
  </si>
  <si>
    <t>Se realiza el informe de rendición de cuentas vigencia 2019 y se envía a través de correo electrónico a dirección.</t>
  </si>
  <si>
    <r>
      <rPr>
        <b/>
        <sz val="10"/>
        <color rgb="FF000000"/>
        <rFont val="Times New Roman"/>
        <family val="1"/>
      </rPr>
      <t>I SEGUIMIENT</t>
    </r>
    <r>
      <rPr>
        <sz val="10"/>
        <color rgb="FF000000"/>
        <rFont val="Times New Roman"/>
        <family val="1"/>
      </rPr>
      <t>O: Se realizan adelantos en las actividades planteadas de diálogos ciudadanos (taller "liderando")</t>
    </r>
    <r>
      <rPr>
        <sz val="10"/>
        <color theme="1"/>
        <rFont val="Times New Roman"/>
        <family val="1"/>
      </rPr>
      <t xml:space="preserve">
</t>
    </r>
    <r>
      <rPr>
        <b/>
        <sz val="10"/>
        <color theme="1"/>
        <rFont val="Times New Roman"/>
        <family val="1"/>
      </rPr>
      <t>II SEGUIMIENTO:</t>
    </r>
    <r>
      <rPr>
        <sz val="10"/>
        <color theme="1"/>
        <rFont val="Times New Roman"/>
        <family val="1"/>
      </rPr>
      <t xml:space="preserve"> Se realizan encuentros con  los jóvenes de la UPI Rioja como ejercicio previo a la Rendición de cuentas (taller con jóvenes).
Se realizan tres sesiones del taller liderando en la UPI Bosa. </t>
    </r>
  </si>
  <si>
    <r>
      <rPr>
        <b/>
        <sz val="10"/>
        <color rgb="FF000000"/>
        <rFont val="Times New Roman"/>
        <family val="1"/>
      </rPr>
      <t xml:space="preserve">I SEGUIMIENTO: </t>
    </r>
    <r>
      <rPr>
        <sz val="10"/>
        <color rgb="FF000000"/>
        <rFont val="Times New Roman"/>
        <family val="1"/>
      </rPr>
      <t>Documento propuesta taller "liderando"</t>
    </r>
    <r>
      <rPr>
        <sz val="10"/>
        <color theme="1"/>
        <rFont val="Times New Roman"/>
        <family val="1"/>
      </rPr>
      <t xml:space="preserve">
</t>
    </r>
    <r>
      <rPr>
        <b/>
        <sz val="10"/>
        <color theme="1"/>
        <rFont val="Times New Roman"/>
        <family val="1"/>
      </rPr>
      <t xml:space="preserve">II SEGUIMIENTO:
</t>
    </r>
    <r>
      <rPr>
        <sz val="10"/>
        <color theme="1"/>
        <rFont val="Times New Roman"/>
        <family val="1"/>
      </rPr>
      <t xml:space="preserve">sistematización encuestas UPI Rioja, listados de asistencia.
Informes sesiones 3 taller liderando.
</t>
    </r>
  </si>
  <si>
    <r>
      <t xml:space="preserve">I SEGUIMIENTO: La primera audiencia esta programada para el mes de mayo.
II SEGUIMIENTO: </t>
    </r>
    <r>
      <rPr>
        <sz val="10"/>
        <color theme="1"/>
        <rFont val="Times New Roman"/>
        <family val="1"/>
      </rPr>
      <t>si bien no hubo un documento a respuestas a preguntas, sugerencias o comentarios porque en la audiencia de rendición de cuentas virtual no se dieron por parte de la ciudadanía, si se compartió la información previa por pág.. web de la información dialogada en la audiencia lo que permitía responder inquietudes.</t>
    </r>
    <r>
      <rPr>
        <b/>
        <sz val="10"/>
        <color theme="1"/>
        <rFont val="Times New Roman"/>
        <family val="1"/>
      </rPr>
      <t xml:space="preserve"> </t>
    </r>
  </si>
  <si>
    <r>
      <t>I SEGUIMIENTO:</t>
    </r>
    <r>
      <rPr>
        <sz val="10"/>
        <color theme="1"/>
        <rFont val="Times New Roman"/>
        <family val="1"/>
      </rPr>
      <t xml:space="preserve"> No se cuenta con evidencia, la primera audiencia esta programada para el mes de mayo.</t>
    </r>
    <r>
      <rPr>
        <b/>
        <sz val="10"/>
        <color theme="1"/>
        <rFont val="Times New Roman"/>
        <family val="1"/>
      </rPr>
      <t xml:space="preserve">
II SEGUIMIENTO: </t>
    </r>
    <r>
      <rPr>
        <sz val="10"/>
        <color theme="1"/>
        <rFont val="Times New Roman"/>
        <family val="1"/>
      </rPr>
      <t>link 
presentación http://www.idipron.gov.co/sites/default/files/docs/transparencia/rendicion-cuentas/informes-rendicion-cuentas/2020/informe-rendicion-de-cuentas-vigencia-2019.pdf</t>
    </r>
  </si>
  <si>
    <t>Se realiza reunión con la Dirección General de Calidad del Servicio de la Alcaldía Mayor, y se realiza el cronograma de capacitaciones del segundo semestre.</t>
  </si>
  <si>
    <t xml:space="preserve">Se realizan mesas de trabajo para fortalecer  el manejo del sdqs y la importancia de contestar las peticiones con oportunidad. Así mismo, se envía correo electrónico recordando los tiempos de respuesta, teniendo en cuenta la emergencia sanitaria. </t>
  </si>
  <si>
    <t xml:space="preserve">Se realiza reunión el 9 de junio la OAP, y demás áreas competentes en la actualización de la política de protección de datos, como resultado de la misma se realizan las actualizaciones respectivas y se envían a la oficina asesora de planeación para su consolidación. </t>
  </si>
  <si>
    <t xml:space="preserve">Propuesta enviada desde atención a la ciudadanía para la Política de Tratamiento de Datos Personales.
</t>
  </si>
  <si>
    <t xml:space="preserve">Se realizan 2 campañas en donde dan a conocer tips para la atención por canal presencial y escrito, y así dar cumplimiento a lo requerido por el sistema Bogotá te Escucha y la Política Pública. </t>
  </si>
  <si>
    <t>Campañas sobre atención presencial y correo electrónicos</t>
  </si>
  <si>
    <t xml:space="preserve">Se realiza seguimiento mensual a los requerimientos allegados a la entidad, para esto se envía correo electrónico a las diferentes dependencias de las peticiones a vencer y se lleva el formato A-AC-FT_003 . </t>
  </si>
  <si>
    <t xml:space="preserve">Se realiza el segundo informe trimestral el cual se envía al Subdirector de Técnico, Administrativo y Financiero y se publica en el link de transparencia. </t>
  </si>
  <si>
    <t>Se realiza el modelo de servicio  a la ciudadanía, el cual fue incorporado dentro de los subproyectos que forman parte del proyecto de inversión 7727, los cuales están alineados con la plataforma estratégica de la entidad y el plan de desarrollo. Cómo evidencia se adjunta</t>
  </si>
  <si>
    <t xml:space="preserve">Se realiza informe sobre las actividades realizadas por el defensor del ciudadano en la entidad y se envía a la veeduría distrital. Así mismo, se realiza 9 capacitaciones en las Unidades (modalidad internado que se encuentran en funcionamiento) a los beneficiarios en donde se trataron temas de servicio y se dio a conocer la figura del defensor del ciudadano y sus funciones.  </t>
  </si>
  <si>
    <t>*Listados de asistencia a cualificaciones presenciales 
*Informe defensor del ciudadano</t>
  </si>
  <si>
    <t>Brief y correo electrónico con la solicitud a comunicaciones</t>
  </si>
  <si>
    <t>Se realizo la jornada de reinducción del PAAC en el espacio Venga le cuento, en donde se hablo y socializo la Ley de Transparencia y acceso a la información publica, además se socializo el link de transparencia y sus componentes.</t>
  </si>
  <si>
    <t>Presentación de la reinducción</t>
  </si>
  <si>
    <t>Frente a los videos de Misión y Visión se realizaran una vez se apruebe la plataforma estratégica. 
Para los videos del PAAC y Mapas de riesgos se realizarán para el último cuatrimestre del año</t>
  </si>
  <si>
    <t>Se actualiza el procedimiento a Atención a requerimientos ciudadanos y denuncias por actos de corrupción a través del aplicativo Bogotá te Escucha- SDQS- y se realiza la socialización en la jornada de reinducción realizada de forma virtual. 
• Se encuentra pendiente de revisión y aprobación del nuevo procedimiento de pqrs</t>
  </si>
  <si>
    <t>El día 4 de agosto se realizo una capacitación sobre la Ley de transparencia y acceso a la información pública 1712 de 2014, por parte de la Secretaria de Integración Social a 14 funcionarios de la entidad</t>
  </si>
  <si>
    <t>Durante el segundo cuatrimestre no se realizaron actualizaciones a los documentos.</t>
  </si>
  <si>
    <t>El proceso de atención a la ciudadanía realizo la actualización del Manual para la Atención a la Ciudadanía en el que se incluye en el numeral 9.2.2 se incluye el protocolo para atención a personas con discapacidad auditiva.
Teniendo en cuenta las indicaciones del Ministerio de las Tics frente al uso de la herramienta del Centro de Relevo para la atención de las personas con discapacidad auditiva, el proceso ajustará el protocolo incluyendo las indicaciones del uso del centro de relevo por parte de las personas de atención a la ciudadanía con el fin de lograr una comunicación efectiva. Una vez se oficialice el ajuste, se realizará mesa de trabajo con las personas de atención a la ciudadanía para la socializar el ajuste.</t>
  </si>
  <si>
    <t>Teniendo en cuenta la comunicación enviada por el centro de relevo a la entidad, se evidencia que no es posible implementar dicha herramienta ya que el Ministerio de las Tics informa que esta herramienta será utilizada por la población sorda por demanda. Como evidencia se adjunta comunicación enviada por el Centro de Relevo.</t>
  </si>
  <si>
    <r>
      <rPr>
        <b/>
        <u/>
        <sz val="10"/>
        <color theme="1"/>
        <rFont val="Times New Roman"/>
        <family val="1"/>
      </rPr>
      <t>Segundo seguimiento:</t>
    </r>
    <r>
      <rPr>
        <sz val="10"/>
        <color theme="1"/>
        <rFont val="Times New Roman"/>
        <family val="1"/>
      </rPr>
      <t xml:space="preserve">
De acuerdo a los lineamientos establecidos en el Memorando 2020IE3851por parte de la Subdirección Técnica de Desarrollo Humano se procedió a solicitar el formato habilitado por el DAFP "Publicación proactiva declaración de bienes y rentas y registro de conflictos de interés" y la correspondiente Declaración de rentas del año anterior, para los Servidores que a la fecha ostentan cargos de Libre Nombramiento y Remoción en la Entidad. Esta información puede ser verificada en la Página de Departamento de la Función Pública en el Link: https://www.funcionpublica.gov.co/ley-transparencia-web/busqueda.jsp
</t>
    </r>
    <r>
      <rPr>
        <b/>
        <u/>
        <sz val="10"/>
        <color theme="1"/>
        <rFont val="Times New Roman"/>
        <family val="1"/>
      </rPr>
      <t xml:space="preserve">Indicador: </t>
    </r>
    <r>
      <rPr>
        <sz val="10"/>
        <color theme="1"/>
        <rFont val="Times New Roman"/>
        <family val="1"/>
      </rPr>
      <t>7 funcionarios con diligenciamiento de las herramientas de declaración de conflicto de intereses/ 7 de personas identificadas para efectuar la declaración</t>
    </r>
  </si>
  <si>
    <r>
      <rPr>
        <b/>
        <u/>
        <sz val="10"/>
        <color theme="1"/>
        <rFont val="Times New Roman"/>
        <family val="1"/>
      </rPr>
      <t>Primer seguimiento:</t>
    </r>
    <r>
      <rPr>
        <sz val="10"/>
        <color theme="1"/>
        <rFont val="Times New Roman"/>
        <family val="1"/>
      </rPr>
      <t xml:space="preserve"> El día 11 de marzo de 2020 se realiza reunión  con los Gestores de Integridad, durante el desarrollo de esta reunión se revisaron las estrategias de comunicación que permitieron la apropiación del Código de Integridad y la interiorización de los valores institucionales.</t>
    </r>
  </si>
  <si>
    <r>
      <rPr>
        <b/>
        <u/>
        <sz val="10"/>
        <color theme="1"/>
        <rFont val="Times New Roman"/>
        <family val="1"/>
      </rPr>
      <t>Primer seguimiento:</t>
    </r>
    <r>
      <rPr>
        <sz val="10"/>
        <color theme="1"/>
        <rFont val="Times New Roman"/>
        <family val="1"/>
      </rPr>
      <t xml:space="preserve">
Se elaboró la presentación en power point  que contiene los resultados obtenidos sobre la implementación del Código de Integridad en la vigencia 2019, en el mes de mayo se socializará en la Página Web  y correo electrónico del Instituto.
</t>
    </r>
    <r>
      <rPr>
        <b/>
        <u/>
        <sz val="10"/>
        <color theme="1"/>
        <rFont val="Times New Roman"/>
        <family val="1"/>
      </rPr>
      <t xml:space="preserve">Segundo seguimiento
</t>
    </r>
    <r>
      <rPr>
        <sz val="10"/>
        <color theme="1"/>
        <rFont val="Times New Roman"/>
        <family val="1"/>
      </rPr>
      <t xml:space="preserve">Se elaboró pieza comunicacional   que contiene los resultados obtenidos en test de percepción de la integridad con corte a 30 de junio y 30 noviembre del 2019. </t>
    </r>
  </si>
  <si>
    <t xml:space="preserve">1. Pieza comunicacional, 
2.  Invitación café virtual "venga le Cuento".
3. Listado de asistencia del café virtual "venga le Cuento"
</t>
  </si>
  <si>
    <r>
      <rPr>
        <b/>
        <u/>
        <sz val="10"/>
        <color theme="1"/>
        <rFont val="Times New Roman"/>
        <family val="1"/>
      </rPr>
      <t>Primer seguimiento:</t>
    </r>
    <r>
      <rPr>
        <sz val="10"/>
        <color theme="1"/>
        <rFont val="Times New Roman"/>
        <family val="1"/>
      </rPr>
      <t xml:space="preserve"> Debido al aislamiento generado por la pandemia del Covid 19, se han retomado  estrategias exitosas que se desarrollaron en año 2019, por ejemplo, el 29 de abril se envió mediante correo la Celebración del Día de la Integridad.
Adicionalmente  el Código de Integridad hará parte de la estrategia virtual de Reinducción que esta desarrollando el Área de Capacitación en la actualidad,  la estrategia a desarrollar se denomina "Venga le cuento". 
Todo lo anterior se encuentra consignado en el Plan de mejoramiento S-SEG-FT-011 elaborado por los Gestores de Integridad.</t>
    </r>
  </si>
  <si>
    <r>
      <rPr>
        <b/>
        <u/>
        <sz val="10"/>
        <color theme="1"/>
        <rFont val="Times New Roman"/>
        <family val="1"/>
      </rPr>
      <t xml:space="preserve">Segundo seguimiento: </t>
    </r>
    <r>
      <rPr>
        <sz val="10"/>
        <color theme="1"/>
        <rFont val="Times New Roman"/>
        <family val="1"/>
      </rPr>
      <t xml:space="preserve">Se realizó Plan de Trabajo y Matriz de seguimiento a las actividades de Bienestar y Capacitación A-GDH-FT-051 (incluye Cronograma de ejecución)  de las diferentes acciones de formación  en cuanto  al Código de integridad mediante la estrategia "venga la cuento" </t>
    </r>
  </si>
  <si>
    <t xml:space="preserve">1. Plan de Trabajo jornadas de reinducción
2. Matriz de seguimiento a las actividades de Bienestar y Capacitación A-GDH-FT-051  </t>
  </si>
  <si>
    <r>
      <rPr>
        <b/>
        <u/>
        <sz val="10"/>
        <color theme="1"/>
        <rFont val="Times New Roman"/>
        <family val="1"/>
      </rPr>
      <t>Primer seguimiento:</t>
    </r>
    <r>
      <rPr>
        <sz val="10"/>
        <color theme="1"/>
        <rFont val="Times New Roman"/>
        <family val="1"/>
      </rPr>
      <t xml:space="preserve">
1. El 03 de marzo de oficializó en el Manual de Procesos y Procedimientos la versión 02 del procedimiento "PREVENCIÓN Y RESOLUCIÓN DE CONFLICTO DE INTERESES A-GDH-PR-006" y la versión 03 del Documento Interno "LINEAMIENTO PARA LA PREVENCIÓN Y RESOLUCIÓN DE CONFLICTO DE INTERESES A-GDH-DI-021", estas versiones se socializaron vía correo electrónico a Todos los funcionarios del Instituto.
2. Por parte de  la Dirección Distrital de Desarrollo Institucional de la Alcaldía de Bogotá. Se está adelantando  curso virtual  de Gobernanza Pública, este curso fue extendido a todos los Servidores Públicos que deseen participar e incluye dentro de sus temáticas el Tema de Conflicto de Intereses.
3. Mediante Memorando 2020IE3292 Se socializa vía Correo electrónico a todos los servidores y contratistas del Instituto el formato para la publicación proactiva Declaración Bienes y rentas y registro e interés, así como el link de descarga del Instructivo elaborado por la Función Pública para este fin.
Dada la Contingencia actual no se desarrollan capacitaciones presenciales.</t>
    </r>
  </si>
  <si>
    <t>Evidencia de socialización de los documentos "PREVENCIÓN Y RESOLUCIÓN DE CONFLICTO DE INTERESES A-GDH-PR-006" y la versión 03 del Documento Interno "LINEAMIENTO PARA LA PREVENCIÓN Y RESOLUCIÓN DE CONFLICTO DE INTERESES A-GDH-DI-021"</t>
  </si>
  <si>
    <t># de personas con diligenciamiento de las herramientas de declaración de conflicto de intereses/ # de personas identificadas para efectuar la declaración</t>
  </si>
  <si>
    <t>Generar espacios de retroalimentación que permitan recolectar ideas que ayuden a mejorar la implementación del Código de Integridad.</t>
  </si>
  <si>
    <t xml:space="preserve">Documentar las buenas practicas de la entidad en materia de Integridad que permitan alimentar la próxima intervención del Código y evaluación del nivel de apropiación </t>
  </si>
  <si>
    <t xml:space="preserve"> 
</t>
  </si>
  <si>
    <t xml:space="preserve">Inscribir en el Sistema Único de Trámites y Servicios la Estrategia de Racionalización de OPAS para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</si>
</sst>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F800]dddd\,\ mmmm\ dd\,\ yyyy"/>
    <numFmt numFmtId="166" formatCode="0.000%"/>
    <numFmt numFmtId="167" formatCode="0.0%"/>
    <numFmt numFmtId="168" formatCode="_(* #,##0_);_(* \(#,##0\);_(* &quot;-&quot;??_);_(@_)"/>
  </numFmts>
  <fonts count="48">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name val="Arial"/>
      <family val="2"/>
    </font>
    <font>
      <u/>
      <sz val="11"/>
      <color theme="10"/>
      <name val="Calibri"/>
      <family val="2"/>
      <scheme val="minor"/>
    </font>
    <font>
      <sz val="10"/>
      <color rgb="FF000000"/>
      <name val="Times New Roman"/>
      <family val="1"/>
    </font>
    <font>
      <sz val="11"/>
      <color theme="1"/>
      <name val="Calibri"/>
      <family val="2"/>
      <scheme val="minor"/>
    </font>
    <font>
      <sz val="9"/>
      <name val="SansSerif"/>
    </font>
    <font>
      <b/>
      <sz val="11"/>
      <color indexed="59"/>
      <name val="SansSerif"/>
    </font>
    <font>
      <sz val="10"/>
      <color theme="9" tint="-0.499984740745262"/>
      <name val="Times New Roman"/>
      <family val="1"/>
    </font>
    <font>
      <sz val="11"/>
      <name val="Times New Roman"/>
      <family val="1"/>
    </font>
    <font>
      <b/>
      <sz val="14"/>
      <name val="Times New Roman"/>
      <family val="1"/>
    </font>
    <font>
      <sz val="12"/>
      <name val="Times New Roman"/>
      <family val="1"/>
    </font>
    <font>
      <b/>
      <sz val="12"/>
      <name val="Times New Roman"/>
      <family val="1"/>
    </font>
    <font>
      <b/>
      <sz val="20"/>
      <name val="Times New Roman"/>
      <family val="1"/>
    </font>
    <font>
      <sz val="10"/>
      <name val="Arial"/>
      <family val="2"/>
    </font>
    <font>
      <b/>
      <sz val="11"/>
      <color indexed="72"/>
      <name val="SansSerif"/>
    </font>
    <font>
      <sz val="10"/>
      <name val="Arial"/>
      <family val="2"/>
    </font>
    <font>
      <b/>
      <sz val="11"/>
      <name val="Times New Roman"/>
      <family val="1"/>
    </font>
    <font>
      <sz val="11"/>
      <name val="Calibri"/>
      <family val="2"/>
      <scheme val="minor"/>
    </font>
    <font>
      <b/>
      <sz val="11"/>
      <name val="Calibri"/>
      <family val="2"/>
      <scheme val="minor"/>
    </font>
    <font>
      <b/>
      <sz val="16"/>
      <color theme="1"/>
      <name val="Calibri"/>
      <family val="2"/>
      <scheme val="minor"/>
    </font>
    <font>
      <u/>
      <sz val="11"/>
      <color theme="9" tint="-0.249977111117893"/>
      <name val="Calibri"/>
      <family val="2"/>
      <scheme val="minor"/>
    </font>
    <font>
      <b/>
      <u/>
      <sz val="11"/>
      <color theme="9" tint="-0.249977111117893"/>
      <name val="Calibri"/>
      <family val="2"/>
      <scheme val="minor"/>
    </font>
    <font>
      <b/>
      <sz val="11"/>
      <color theme="1"/>
      <name val="Calibri"/>
      <family val="2"/>
      <scheme val="minor"/>
    </font>
    <font>
      <sz val="11"/>
      <color rgb="FFFF0000"/>
      <name val="Times New Roman"/>
      <family val="1"/>
    </font>
    <font>
      <sz val="10"/>
      <name val="Times New Roman"/>
      <family val="1"/>
    </font>
    <font>
      <b/>
      <sz val="10"/>
      <name val="Times New Roman"/>
      <family val="1"/>
    </font>
    <font>
      <b/>
      <sz val="11"/>
      <color rgb="FF000000"/>
      <name val="Times New Roman"/>
      <family val="1"/>
    </font>
    <font>
      <sz val="11"/>
      <color rgb="FF000000"/>
      <name val="Times New Roman"/>
      <family val="1"/>
    </font>
    <font>
      <u/>
      <sz val="10"/>
      <color theme="10"/>
      <name val="Times New Roman"/>
      <family val="1"/>
    </font>
    <font>
      <b/>
      <sz val="10"/>
      <color indexed="72"/>
      <name val="Times New Roman"/>
      <family val="1"/>
    </font>
    <font>
      <sz val="10"/>
      <color indexed="72"/>
      <name val="Times New Roman"/>
      <family val="1"/>
    </font>
    <font>
      <b/>
      <sz val="10"/>
      <color indexed="72"/>
      <name val="SansSerif"/>
    </font>
    <font>
      <sz val="10"/>
      <color indexed="72"/>
      <name val="SansSerif"/>
    </font>
    <font>
      <i/>
      <sz val="10"/>
      <name val="Times New Roman"/>
      <family val="1"/>
    </font>
    <font>
      <sz val="10"/>
      <color rgb="FFFF0000"/>
      <name val="Times New Roman"/>
      <family val="1"/>
    </font>
    <font>
      <b/>
      <u/>
      <sz val="10"/>
      <color theme="1"/>
      <name val="Times New Roman"/>
      <family val="1"/>
    </font>
    <font>
      <u/>
      <sz val="10"/>
      <color theme="1"/>
      <name val="Times New Roman"/>
      <family val="1"/>
    </font>
    <font>
      <u/>
      <sz val="10"/>
      <name val="Times New Roman"/>
      <family val="1"/>
    </font>
    <font>
      <b/>
      <u/>
      <sz val="10"/>
      <name val="Times New Roman"/>
      <family val="1"/>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FF0000"/>
        <bgColor indexed="64"/>
      </patternFill>
    </fill>
    <fill>
      <patternFill patternType="solid">
        <fgColor theme="2"/>
        <bgColor indexed="64"/>
      </patternFill>
    </fill>
    <fill>
      <patternFill patternType="solid">
        <fgColor theme="9"/>
        <bgColor indexed="64"/>
      </patternFill>
    </fill>
    <fill>
      <patternFill patternType="solid">
        <fgColor rgb="FFFFC000"/>
        <bgColor indexed="64"/>
      </patternFill>
    </fill>
    <fill>
      <patternFill patternType="solid">
        <fgColor theme="0"/>
        <bgColor theme="0"/>
      </patternFill>
    </fill>
  </fills>
  <borders count="1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indexed="64"/>
      </right>
      <top style="medium">
        <color rgb="FF000000"/>
      </top>
      <bottom/>
      <diagonal/>
    </border>
    <border>
      <left style="medium">
        <color indexed="64"/>
      </left>
      <right/>
      <top style="medium">
        <color rgb="FF000000"/>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rgb="FF00000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rgb="FF000000"/>
      </left>
      <right/>
      <top style="medium">
        <color rgb="FF000000"/>
      </top>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medium">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right style="medium">
        <color indexed="64"/>
      </right>
      <top/>
      <bottom style="thin">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thin">
        <color indexed="64"/>
      </left>
      <right style="medium">
        <color indexed="64"/>
      </right>
      <top style="medium">
        <color indexed="64"/>
      </top>
      <bottom style="thin">
        <color indexed="64"/>
      </bottom>
      <diagonal/>
    </border>
    <border>
      <left/>
      <right style="medium">
        <color rgb="FF000000"/>
      </right>
      <top/>
      <bottom style="medium">
        <color indexed="64"/>
      </bottom>
      <diagonal/>
    </border>
    <border>
      <left style="medium">
        <color rgb="FF000000"/>
      </left>
      <right/>
      <top style="medium">
        <color rgb="FF000000"/>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thin">
        <color indexed="64"/>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right style="medium">
        <color indexed="64"/>
      </right>
      <top/>
      <bottom style="medium">
        <color indexed="64"/>
      </bottom>
      <diagonal/>
    </border>
    <border>
      <left style="medium">
        <color auto="1"/>
      </left>
      <right style="medium">
        <color auto="1"/>
      </right>
      <top style="medium">
        <color indexed="64"/>
      </top>
      <bottom/>
      <diagonal/>
    </border>
    <border>
      <left style="medium">
        <color auto="1"/>
      </left>
      <right style="medium">
        <color auto="1"/>
      </right>
      <top style="medium">
        <color auto="1"/>
      </top>
      <bottom style="medium">
        <color auto="1"/>
      </bottom>
      <diagonal/>
    </border>
    <border>
      <left style="medium">
        <color indexed="64"/>
      </left>
      <right style="medium">
        <color rgb="FF000000"/>
      </right>
      <top/>
      <bottom style="thin">
        <color rgb="FF000000"/>
      </bottom>
      <diagonal/>
    </border>
    <border>
      <left style="medium">
        <color indexed="64"/>
      </left>
      <right style="medium">
        <color rgb="FF000000"/>
      </right>
      <top/>
      <bottom/>
      <diagonal/>
    </border>
    <border>
      <left style="medium">
        <color indexed="64"/>
      </left>
      <right style="medium">
        <color rgb="FF000000"/>
      </right>
      <top style="medium">
        <color rgb="FF000000"/>
      </top>
      <bottom style="thin">
        <color rgb="FF000000"/>
      </bottom>
      <diagonal/>
    </border>
    <border>
      <left/>
      <right style="medium">
        <color indexed="64"/>
      </right>
      <top style="thin">
        <color indexed="64"/>
      </top>
      <bottom style="thin">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rgb="FF000000"/>
      </right>
      <top style="medium">
        <color rgb="FF000000"/>
      </top>
      <bottom style="medium">
        <color indexed="64"/>
      </bottom>
      <diagonal/>
    </border>
  </borders>
  <cellStyleXfs count="9">
    <xf numFmtId="0" fontId="0" fillId="0" borderId="0"/>
    <xf numFmtId="0" fontId="10" fillId="0" borderId="0"/>
    <xf numFmtId="0" fontId="11" fillId="0" borderId="0" applyNumberFormat="0" applyFill="0" applyBorder="0" applyAlignment="0" applyProtection="0"/>
    <xf numFmtId="9" fontId="13" fillId="0" borderId="0" applyFont="0" applyFill="0" applyBorder="0" applyAlignment="0" applyProtection="0"/>
    <xf numFmtId="0" fontId="10" fillId="0" borderId="0" applyNumberFormat="0" applyFont="0" applyFill="0" applyBorder="0" applyAlignment="0" applyProtection="0"/>
    <xf numFmtId="0" fontId="22" fillId="0" borderId="0" applyNumberFormat="0" applyFont="0" applyFill="0" applyBorder="0" applyAlignment="0" applyProtection="0"/>
    <xf numFmtId="0" fontId="11" fillId="0" borderId="0" applyNumberFormat="0" applyFill="0" applyBorder="0" applyAlignment="0" applyProtection="0"/>
    <xf numFmtId="0" fontId="24" fillId="0" borderId="0" applyNumberFormat="0" applyFont="0" applyFill="0" applyBorder="0" applyAlignment="0" applyProtection="0"/>
    <xf numFmtId="164" fontId="13" fillId="0" borderId="0" applyFont="0" applyFill="0" applyBorder="0" applyAlignment="0" applyProtection="0"/>
  </cellStyleXfs>
  <cellXfs count="513">
    <xf numFmtId="0" fontId="0" fillId="0" borderId="0" xfId="0"/>
    <xf numFmtId="0" fontId="1" fillId="0" borderId="0" xfId="0" applyFont="1"/>
    <xf numFmtId="0" fontId="1" fillId="0" borderId="0" xfId="0" applyFont="1" applyAlignment="1">
      <alignment wrapText="1"/>
    </xf>
    <xf numFmtId="0" fontId="1" fillId="0" borderId="9" xfId="0" applyFont="1" applyBorder="1"/>
    <xf numFmtId="0" fontId="1" fillId="0" borderId="11" xfId="0" applyFont="1" applyBorder="1"/>
    <xf numFmtId="0" fontId="1" fillId="0" borderId="13" xfId="0" applyFont="1" applyBorder="1"/>
    <xf numFmtId="0" fontId="2" fillId="0" borderId="3" xfId="0" applyFont="1" applyBorder="1" applyAlignment="1">
      <alignment vertical="center"/>
    </xf>
    <xf numFmtId="0" fontId="4"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0" borderId="23" xfId="0" applyFont="1" applyFill="1" applyBorder="1" applyAlignment="1">
      <alignment horizontal="left" vertical="center" wrapText="1"/>
    </xf>
    <xf numFmtId="0" fontId="9" fillId="0" borderId="0" xfId="0" applyFont="1" applyAlignment="1">
      <alignment horizontal="left"/>
    </xf>
    <xf numFmtId="14" fontId="3" fillId="2" borderId="46" xfId="0" applyNumberFormat="1" applyFont="1" applyFill="1" applyBorder="1" applyAlignment="1">
      <alignment horizontal="center" vertical="center"/>
    </xf>
    <xf numFmtId="0" fontId="3" fillId="2" borderId="47" xfId="0" applyFont="1" applyFill="1" applyBorder="1" applyAlignment="1">
      <alignment horizontal="center" vertical="center" wrapText="1"/>
    </xf>
    <xf numFmtId="0" fontId="4" fillId="2" borderId="47" xfId="0" applyFont="1" applyFill="1" applyBorder="1" applyAlignment="1">
      <alignment horizontal="center" vertical="center" wrapText="1"/>
    </xf>
    <xf numFmtId="14" fontId="3" fillId="2" borderId="49" xfId="0" applyNumberFormat="1" applyFont="1" applyFill="1" applyBorder="1" applyAlignment="1">
      <alignment horizontal="center" vertical="center"/>
    </xf>
    <xf numFmtId="0" fontId="3" fillId="2" borderId="50" xfId="0" applyFont="1" applyFill="1" applyBorder="1" applyAlignment="1">
      <alignment horizontal="left" vertical="center" wrapText="1"/>
    </xf>
    <xf numFmtId="0" fontId="4" fillId="2" borderId="50"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xf>
    <xf numFmtId="9" fontId="5" fillId="0" borderId="32" xfId="0" applyNumberFormat="1" applyFont="1" applyBorder="1" applyAlignment="1">
      <alignment horizontal="center" vertical="center" wrapText="1"/>
    </xf>
    <xf numFmtId="0" fontId="1" fillId="0" borderId="33" xfId="0" applyFont="1" applyBorder="1" applyAlignment="1">
      <alignment horizontal="center" vertical="center" wrapText="1"/>
    </xf>
    <xf numFmtId="9" fontId="5" fillId="0" borderId="1"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5" fillId="0" borderId="13" xfId="0" applyFont="1" applyBorder="1" applyAlignment="1">
      <alignment horizontal="center" vertical="center"/>
    </xf>
    <xf numFmtId="0" fontId="3" fillId="2" borderId="47" xfId="0" applyFont="1" applyFill="1" applyBorder="1" applyAlignment="1">
      <alignment horizontal="left" vertical="center" wrapText="1"/>
    </xf>
    <xf numFmtId="0" fontId="4" fillId="2" borderId="46" xfId="0" applyFont="1" applyFill="1" applyBorder="1" applyAlignment="1">
      <alignment horizontal="center" vertical="center" wrapText="1"/>
    </xf>
    <xf numFmtId="0" fontId="1" fillId="0" borderId="13" xfId="0" applyFont="1" applyBorder="1" applyAlignment="1">
      <alignment vertical="center"/>
    </xf>
    <xf numFmtId="0" fontId="1" fillId="0" borderId="11" xfId="0" applyFont="1" applyBorder="1" applyAlignment="1">
      <alignment vertical="center"/>
    </xf>
    <xf numFmtId="0" fontId="1" fillId="0" borderId="9" xfId="0" applyFont="1" applyBorder="1" applyAlignment="1">
      <alignment vertical="center"/>
    </xf>
    <xf numFmtId="0" fontId="3" fillId="2" borderId="50" xfId="0" applyFont="1" applyFill="1" applyBorder="1" applyAlignment="1">
      <alignment horizontal="center" vertical="center" wrapText="1"/>
    </xf>
    <xf numFmtId="0" fontId="6" fillId="0" borderId="0" xfId="0" applyFont="1" applyAlignment="1">
      <alignment horizontal="center" vertical="center" wrapText="1"/>
    </xf>
    <xf numFmtId="166" fontId="6" fillId="0" borderId="0" xfId="3" applyNumberFormat="1" applyFont="1" applyAlignment="1">
      <alignment horizontal="center" vertical="center" wrapText="1"/>
    </xf>
    <xf numFmtId="10" fontId="6" fillId="0" borderId="0" xfId="3" applyNumberFormat="1" applyFont="1" applyAlignment="1">
      <alignment horizontal="center" vertical="center" wrapText="1"/>
    </xf>
    <xf numFmtId="0" fontId="8" fillId="0" borderId="0" xfId="0" applyFont="1" applyAlignment="1">
      <alignment vertical="center" wrapText="1"/>
    </xf>
    <xf numFmtId="0" fontId="6" fillId="0" borderId="0" xfId="0" applyFont="1" applyAlignment="1">
      <alignment horizontal="justify" vertical="center" wrapText="1"/>
    </xf>
    <xf numFmtId="0" fontId="1" fillId="0" borderId="0" xfId="0" applyFont="1" applyAlignment="1">
      <alignment horizontal="center" vertical="center" wrapText="1"/>
    </xf>
    <xf numFmtId="0" fontId="1" fillId="0" borderId="0" xfId="0" applyFont="1" applyAlignment="1">
      <alignment horizontal="justify" vertical="center" wrapText="1"/>
    </xf>
    <xf numFmtId="0" fontId="3" fillId="2" borderId="45" xfId="0" applyFont="1" applyFill="1" applyBorder="1" applyAlignment="1">
      <alignment vertical="center" wrapText="1"/>
    </xf>
    <xf numFmtId="0" fontId="3" fillId="2" borderId="44" xfId="0" applyFont="1" applyFill="1" applyBorder="1" applyAlignment="1">
      <alignment horizontal="left" vertical="center" wrapText="1"/>
    </xf>
    <xf numFmtId="0" fontId="16" fillId="2" borderId="47" xfId="0" applyFont="1" applyFill="1" applyBorder="1" applyAlignment="1">
      <alignment horizontal="center" vertical="center" wrapText="1"/>
    </xf>
    <xf numFmtId="0" fontId="17" fillId="0" borderId="71" xfId="0" applyFont="1" applyBorder="1" applyAlignment="1">
      <alignment vertical="center" wrapText="1"/>
    </xf>
    <xf numFmtId="0" fontId="17" fillId="2" borderId="75" xfId="0" applyFont="1" applyFill="1" applyBorder="1" applyAlignment="1">
      <alignment vertical="center" wrapText="1"/>
    </xf>
    <xf numFmtId="0" fontId="17" fillId="2" borderId="78" xfId="0" applyFont="1" applyFill="1" applyBorder="1" applyAlignment="1">
      <alignment vertical="center" wrapText="1"/>
    </xf>
    <xf numFmtId="0" fontId="20" fillId="0" borderId="81" xfId="0" applyFont="1" applyBorder="1" applyAlignment="1">
      <alignment horizontal="center" vertical="center" wrapText="1"/>
    </xf>
    <xf numFmtId="0" fontId="17" fillId="0" borderId="0" xfId="0" applyFont="1" applyAlignment="1">
      <alignment vertical="center"/>
    </xf>
    <xf numFmtId="0" fontId="20" fillId="0" borderId="0" xfId="0" applyFont="1" applyAlignment="1">
      <alignment vertical="center" wrapText="1"/>
    </xf>
    <xf numFmtId="0" fontId="19" fillId="0" borderId="0" xfId="0" applyFont="1" applyAlignment="1">
      <alignment horizontal="justify" vertical="center" wrapText="1"/>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justify" vertical="center" wrapText="1"/>
    </xf>
    <xf numFmtId="0" fontId="14" fillId="0" borderId="0" xfId="7" applyFont="1" applyAlignment="1">
      <alignment horizontal="left" vertical="top" wrapText="1"/>
    </xf>
    <xf numFmtId="0" fontId="24" fillId="0" borderId="0" xfId="7"/>
    <xf numFmtId="14" fontId="3" fillId="0" borderId="49" xfId="0" applyNumberFormat="1" applyFont="1" applyBorder="1" applyAlignment="1">
      <alignment horizontal="center" vertical="center"/>
    </xf>
    <xf numFmtId="0" fontId="3" fillId="0" borderId="47" xfId="0" applyFont="1" applyBorder="1" applyAlignment="1">
      <alignment horizontal="center" vertical="center" wrapText="1"/>
    </xf>
    <xf numFmtId="0" fontId="3" fillId="0" borderId="50" xfId="0" applyFont="1" applyBorder="1" applyAlignment="1">
      <alignment horizontal="left" vertical="center" wrapText="1"/>
    </xf>
    <xf numFmtId="0" fontId="3" fillId="0" borderId="50" xfId="0" applyFont="1" applyBorder="1" applyAlignment="1">
      <alignment horizontal="center" vertical="center" wrapText="1"/>
    </xf>
    <xf numFmtId="0" fontId="1" fillId="0" borderId="78" xfId="0" applyFont="1" applyBorder="1"/>
    <xf numFmtId="0" fontId="1" fillId="0" borderId="75" xfId="0" applyFont="1" applyBorder="1"/>
    <xf numFmtId="9" fontId="1" fillId="0" borderId="0" xfId="0" applyNumberFormat="1" applyFont="1" applyAlignment="1">
      <alignment horizontal="center"/>
    </xf>
    <xf numFmtId="0" fontId="5" fillId="0" borderId="33" xfId="0" applyFont="1" applyBorder="1" applyAlignment="1">
      <alignment horizontal="center" vertical="center" wrapText="1"/>
    </xf>
    <xf numFmtId="0" fontId="0" fillId="0" borderId="0" xfId="0"/>
    <xf numFmtId="0" fontId="0" fillId="0" borderId="0" xfId="0" applyAlignment="1">
      <alignment horizontal="center"/>
    </xf>
    <xf numFmtId="0" fontId="0" fillId="0" borderId="0" xfId="0" applyAlignment="1">
      <alignment horizontal="center"/>
    </xf>
    <xf numFmtId="0" fontId="0" fillId="0" borderId="0" xfId="0" applyAlignment="1"/>
    <xf numFmtId="0" fontId="0" fillId="0" borderId="0" xfId="0"/>
    <xf numFmtId="0" fontId="26" fillId="10" borderId="0" xfId="0" applyFont="1" applyFill="1" applyBorder="1"/>
    <xf numFmtId="0" fontId="27" fillId="9" borderId="87" xfId="0" applyFont="1" applyFill="1" applyBorder="1" applyAlignment="1">
      <alignment horizontal="center"/>
    </xf>
    <xf numFmtId="0" fontId="27" fillId="8" borderId="87" xfId="0" applyFont="1" applyFill="1" applyBorder="1" applyAlignment="1">
      <alignment horizontal="center"/>
    </xf>
    <xf numFmtId="0" fontId="27" fillId="11" borderId="87" xfId="0" applyFont="1" applyFill="1" applyBorder="1" applyAlignment="1">
      <alignment horizontal="center"/>
    </xf>
    <xf numFmtId="0" fontId="27" fillId="10" borderId="0" xfId="0" applyFont="1" applyFill="1" applyBorder="1"/>
    <xf numFmtId="0" fontId="27" fillId="10" borderId="87" xfId="0" applyFont="1" applyFill="1" applyBorder="1" applyAlignment="1">
      <alignment horizontal="center"/>
    </xf>
    <xf numFmtId="0" fontId="26" fillId="9" borderId="1" xfId="0" applyFont="1" applyFill="1" applyBorder="1" applyAlignment="1">
      <alignment horizontal="center"/>
    </xf>
    <xf numFmtId="0" fontId="1" fillId="2" borderId="3"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0" fillId="0" borderId="0" xfId="0" applyAlignment="1">
      <alignment horizontal="center"/>
    </xf>
    <xf numFmtId="0" fontId="1" fillId="0" borderId="71" xfId="0" applyFont="1" applyBorder="1"/>
    <xf numFmtId="0" fontId="2" fillId="0" borderId="81" xfId="0" applyFont="1" applyBorder="1" applyAlignment="1">
      <alignment vertical="center"/>
    </xf>
    <xf numFmtId="0" fontId="3" fillId="2" borderId="55" xfId="0" applyFont="1" applyFill="1" applyBorder="1" applyAlignment="1">
      <alignment horizontal="center" vertical="center"/>
    </xf>
    <xf numFmtId="14" fontId="3" fillId="2" borderId="55" xfId="0" applyNumberFormat="1" applyFont="1" applyFill="1" applyBorder="1" applyAlignment="1">
      <alignment horizontal="center" vertical="center"/>
    </xf>
    <xf numFmtId="0" fontId="3" fillId="2" borderId="49" xfId="0" applyFont="1" applyFill="1" applyBorder="1" applyAlignment="1">
      <alignment horizontal="center" vertical="center"/>
    </xf>
    <xf numFmtId="0" fontId="31" fillId="10" borderId="1" xfId="0" applyFont="1" applyFill="1" applyBorder="1" applyAlignment="1">
      <alignment horizontal="center" vertical="center"/>
    </xf>
    <xf numFmtId="0" fontId="31" fillId="10" borderId="1" xfId="0" applyFont="1" applyFill="1" applyBorder="1" applyAlignment="1">
      <alignment horizontal="center" vertical="center" wrapText="1"/>
    </xf>
    <xf numFmtId="0" fontId="27" fillId="10" borderId="1" xfId="0" applyFont="1" applyFill="1" applyBorder="1" applyAlignment="1">
      <alignment horizontal="center" vertical="center"/>
    </xf>
    <xf numFmtId="0" fontId="31" fillId="10" borderId="1" xfId="0" applyFont="1" applyFill="1" applyBorder="1" applyAlignment="1">
      <alignment vertical="center"/>
    </xf>
    <xf numFmtId="0" fontId="31" fillId="10" borderId="1" xfId="0" applyFont="1" applyFill="1" applyBorder="1"/>
    <xf numFmtId="0" fontId="27" fillId="10" borderId="1" xfId="0" applyFont="1" applyFill="1" applyBorder="1" applyAlignment="1">
      <alignment horizontal="center" vertical="center" wrapText="1"/>
    </xf>
    <xf numFmtId="0" fontId="32" fillId="2" borderId="3" xfId="0" applyFont="1" applyFill="1" applyBorder="1" applyAlignment="1">
      <alignment horizontal="left" vertical="center" wrapText="1"/>
    </xf>
    <xf numFmtId="0" fontId="3" fillId="13" borderId="98" xfId="0" applyFont="1" applyFill="1" applyBorder="1" applyAlignment="1">
      <alignment vertical="center" wrapText="1"/>
    </xf>
    <xf numFmtId="0" fontId="4" fillId="13" borderId="99" xfId="0" applyFont="1" applyFill="1" applyBorder="1" applyAlignment="1">
      <alignment vertical="center" wrapText="1"/>
    </xf>
    <xf numFmtId="0" fontId="3" fillId="13" borderId="99" xfId="0" applyFont="1" applyFill="1" applyBorder="1" applyAlignment="1">
      <alignment vertical="center" wrapText="1"/>
    </xf>
    <xf numFmtId="0" fontId="3" fillId="2" borderId="101" xfId="0" applyFont="1" applyFill="1" applyBorder="1" applyAlignment="1">
      <alignment vertical="center" wrapText="1"/>
    </xf>
    <xf numFmtId="0" fontId="4" fillId="13" borderId="103" xfId="0" applyFont="1" applyFill="1" applyBorder="1" applyAlignment="1">
      <alignment horizontal="left" vertical="center" wrapText="1"/>
    </xf>
    <xf numFmtId="0" fontId="3" fillId="13" borderId="104" xfId="0" applyFont="1" applyFill="1" applyBorder="1" applyAlignment="1">
      <alignment horizontal="left" vertical="center" wrapText="1"/>
    </xf>
    <xf numFmtId="0" fontId="3" fillId="2" borderId="105" xfId="0" applyFont="1" applyFill="1" applyBorder="1" applyAlignment="1">
      <alignment vertical="center" wrapText="1"/>
    </xf>
    <xf numFmtId="0" fontId="3" fillId="13" borderId="106" xfId="0" applyFont="1" applyFill="1" applyBorder="1" applyAlignment="1">
      <alignment vertical="center" wrapText="1"/>
    </xf>
    <xf numFmtId="0" fontId="3" fillId="2" borderId="107" xfId="0" applyFont="1" applyFill="1" applyBorder="1" applyAlignment="1">
      <alignment vertical="center" wrapText="1"/>
    </xf>
    <xf numFmtId="0" fontId="3" fillId="13" borderId="108" xfId="0" applyFont="1" applyFill="1" applyBorder="1" applyAlignment="1">
      <alignment horizontal="left" vertical="center" wrapText="1"/>
    </xf>
    <xf numFmtId="0" fontId="3" fillId="13" borderId="109" xfId="0" applyFont="1" applyFill="1" applyBorder="1" applyAlignment="1">
      <alignment vertical="center" wrapText="1"/>
    </xf>
    <xf numFmtId="0" fontId="4" fillId="13" borderId="108" xfId="0" applyFont="1" applyFill="1" applyBorder="1" applyAlignment="1">
      <alignment vertical="center" wrapText="1"/>
    </xf>
    <xf numFmtId="0" fontId="3" fillId="13" borderId="108" xfId="0" applyFont="1" applyFill="1" applyBorder="1" applyAlignment="1">
      <alignment vertical="center" wrapText="1"/>
    </xf>
    <xf numFmtId="0" fontId="3" fillId="13" borderId="110" xfId="0" applyFont="1" applyFill="1" applyBorder="1" applyAlignment="1">
      <alignment vertical="center" wrapText="1"/>
    </xf>
    <xf numFmtId="0" fontId="4" fillId="13" borderId="112" xfId="0" applyFont="1" applyFill="1" applyBorder="1" applyAlignment="1">
      <alignment horizontal="left" vertical="center" wrapText="1"/>
    </xf>
    <xf numFmtId="0" fontId="17" fillId="0" borderId="20" xfId="0" applyFont="1" applyBorder="1" applyAlignment="1">
      <alignment horizontal="left" vertical="center" wrapText="1"/>
    </xf>
    <xf numFmtId="9" fontId="25" fillId="0" borderId="1" xfId="0" applyNumberFormat="1" applyFont="1" applyBorder="1" applyAlignment="1">
      <alignment horizontal="center" vertical="center" wrapText="1"/>
    </xf>
    <xf numFmtId="0" fontId="17" fillId="2" borderId="3" xfId="0" applyFont="1" applyFill="1" applyBorder="1" applyAlignment="1">
      <alignment horizontal="left" vertical="center" wrapText="1"/>
    </xf>
    <xf numFmtId="0" fontId="4" fillId="2" borderId="86"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7" fillId="0" borderId="74" xfId="0" applyFont="1" applyBorder="1" applyAlignment="1">
      <alignment horizontal="center" vertical="center"/>
    </xf>
    <xf numFmtId="0" fontId="3" fillId="2" borderId="19" xfId="0" applyFont="1" applyFill="1" applyBorder="1" applyAlignment="1">
      <alignment horizontal="left" vertical="center" wrapText="1"/>
    </xf>
    <xf numFmtId="14" fontId="3" fillId="2" borderId="26" xfId="0" applyNumberFormat="1" applyFont="1" applyFill="1" applyBorder="1" applyAlignment="1">
      <alignment horizontal="center" vertical="center"/>
    </xf>
    <xf numFmtId="0" fontId="1" fillId="2" borderId="23" xfId="0" applyFont="1" applyFill="1" applyBorder="1" applyAlignment="1">
      <alignment horizontal="center" vertical="center" wrapText="1"/>
    </xf>
    <xf numFmtId="0" fontId="1" fillId="0" borderId="23" xfId="0" applyFont="1" applyFill="1" applyBorder="1" applyAlignment="1">
      <alignment horizontal="left" vertical="center" wrapText="1"/>
    </xf>
    <xf numFmtId="9" fontId="34" fillId="0" borderId="48"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33" fillId="2" borderId="45" xfId="0" applyFont="1" applyFill="1" applyBorder="1" applyAlignment="1">
      <alignment vertical="center" wrapText="1"/>
    </xf>
    <xf numFmtId="0" fontId="3" fillId="13" borderId="151" xfId="0" applyFont="1" applyFill="1" applyBorder="1" applyAlignment="1">
      <alignment horizontal="left" vertical="center" wrapText="1"/>
    </xf>
    <xf numFmtId="9" fontId="4" fillId="2" borderId="102" xfId="0" applyNumberFormat="1" applyFont="1" applyFill="1" applyBorder="1" applyAlignment="1">
      <alignment horizontal="center" vertical="center" wrapText="1"/>
    </xf>
    <xf numFmtId="9" fontId="4" fillId="2" borderId="32" xfId="0" applyNumberFormat="1" applyFont="1" applyFill="1" applyBorder="1" applyAlignment="1">
      <alignment horizontal="center" vertical="center" wrapText="1"/>
    </xf>
    <xf numFmtId="9" fontId="4" fillId="13" borderId="99" xfId="0" applyNumberFormat="1" applyFont="1" applyFill="1" applyBorder="1" applyAlignment="1">
      <alignment horizontal="center" vertical="center" wrapText="1"/>
    </xf>
    <xf numFmtId="9" fontId="4" fillId="13" borderId="100" xfId="0" applyNumberFormat="1" applyFont="1" applyFill="1" applyBorder="1" applyAlignment="1">
      <alignment horizontal="center" vertical="center" wrapText="1"/>
    </xf>
    <xf numFmtId="9" fontId="4" fillId="13" borderId="111" xfId="0" applyNumberFormat="1" applyFont="1" applyFill="1" applyBorder="1" applyAlignment="1">
      <alignment horizontal="center" vertical="center" wrapText="1"/>
    </xf>
    <xf numFmtId="0" fontId="5" fillId="2" borderId="77" xfId="0" applyFont="1" applyFill="1" applyBorder="1" applyAlignment="1">
      <alignment horizontal="center" vertical="center" wrapText="1"/>
    </xf>
    <xf numFmtId="167" fontId="27" fillId="9" borderId="1" xfId="3" applyNumberFormat="1" applyFont="1" applyFill="1" applyBorder="1" applyAlignment="1">
      <alignment horizontal="center" vertical="center"/>
    </xf>
    <xf numFmtId="168" fontId="0" fillId="0" borderId="0" xfId="8" applyNumberFormat="1" applyFont="1"/>
    <xf numFmtId="0" fontId="35"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37" fillId="2" borderId="44" xfId="6" applyFont="1" applyFill="1" applyBorder="1" applyAlignment="1">
      <alignment horizontal="left" vertical="center" wrapText="1"/>
    </xf>
    <xf numFmtId="0" fontId="5"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Border="1" applyAlignment="1">
      <alignment horizontal="center" vertical="center" wrapText="1"/>
    </xf>
    <xf numFmtId="14" fontId="1" fillId="2" borderId="3" xfId="0" applyNumberFormat="1" applyFont="1" applyFill="1" applyBorder="1" applyAlignment="1">
      <alignment horizontal="center" vertical="center"/>
    </xf>
    <xf numFmtId="0" fontId="17" fillId="0" borderId="31" xfId="0" applyFont="1" applyBorder="1" applyAlignment="1">
      <alignment horizontal="left" vertical="center" wrapText="1"/>
    </xf>
    <xf numFmtId="0" fontId="5" fillId="2" borderId="25" xfId="0" applyFont="1" applyFill="1" applyBorder="1" applyAlignment="1">
      <alignment horizontal="center" vertical="center" wrapText="1"/>
    </xf>
    <xf numFmtId="0" fontId="1" fillId="0" borderId="38" xfId="0" applyFont="1" applyFill="1" applyBorder="1" applyAlignment="1">
      <alignment horizontal="left" vertical="center" wrapText="1"/>
    </xf>
    <xf numFmtId="0" fontId="1" fillId="2" borderId="26"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7" fillId="0" borderId="2" xfId="0" applyFont="1" applyBorder="1" applyAlignment="1">
      <alignment horizontal="left" vertical="center" wrapText="1"/>
    </xf>
    <xf numFmtId="0" fontId="1" fillId="0" borderId="18" xfId="0" applyFont="1" applyFill="1" applyBorder="1" applyAlignment="1">
      <alignment horizontal="left" vertical="center" wrapText="1"/>
    </xf>
    <xf numFmtId="0" fontId="1" fillId="2" borderId="18" xfId="0" applyFont="1" applyFill="1" applyBorder="1" applyAlignment="1">
      <alignment horizontal="center" vertical="center" wrapText="1"/>
    </xf>
    <xf numFmtId="0" fontId="1" fillId="3" borderId="19" xfId="0" applyFont="1" applyFill="1" applyBorder="1" applyAlignment="1">
      <alignment horizontal="center" vertical="top" wrapText="1"/>
    </xf>
    <xf numFmtId="0" fontId="1" fillId="0" borderId="3" xfId="0" applyFont="1" applyFill="1" applyBorder="1" applyAlignment="1">
      <alignment horizontal="left" vertical="center" wrapText="1"/>
    </xf>
    <xf numFmtId="0" fontId="1" fillId="2" borderId="16" xfId="0" applyFont="1" applyFill="1" applyBorder="1" applyAlignment="1">
      <alignment horizontal="center" vertical="center" wrapText="1"/>
    </xf>
    <xf numFmtId="0" fontId="36" fillId="0" borderId="31" xfId="0" applyFont="1" applyBorder="1" applyAlignment="1">
      <alignment horizontal="center" vertical="center" wrapText="1"/>
    </xf>
    <xf numFmtId="0" fontId="5" fillId="2" borderId="42" xfId="0" applyFont="1" applyFill="1" applyBorder="1" applyAlignment="1">
      <alignment horizontal="center" vertical="center" wrapText="1"/>
    </xf>
    <xf numFmtId="9" fontId="1" fillId="2" borderId="23"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36" fillId="0" borderId="2" xfId="0" applyFont="1" applyBorder="1" applyAlignment="1">
      <alignment horizontal="center" vertical="center" wrapText="1"/>
    </xf>
    <xf numFmtId="0" fontId="1" fillId="3" borderId="35" xfId="0" applyFont="1" applyFill="1" applyBorder="1" applyAlignment="1">
      <alignment horizontal="center" vertical="top" wrapText="1"/>
    </xf>
    <xf numFmtId="0" fontId="5" fillId="2" borderId="27" xfId="0" applyFont="1" applyFill="1" applyBorder="1" applyAlignment="1">
      <alignment horizontal="center" vertical="center" wrapText="1"/>
    </xf>
    <xf numFmtId="0" fontId="1" fillId="0" borderId="28" xfId="0" applyFont="1" applyFill="1" applyBorder="1" applyAlignment="1">
      <alignment horizontal="left" vertical="center" wrapText="1"/>
    </xf>
    <xf numFmtId="0" fontId="1" fillId="2" borderId="28"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1" fillId="2" borderId="29" xfId="0" applyNumberFormat="1" applyFont="1" applyFill="1" applyBorder="1" applyAlignment="1">
      <alignment horizontal="center" vertical="center"/>
    </xf>
    <xf numFmtId="0" fontId="5" fillId="3" borderId="35" xfId="0" applyFont="1" applyFill="1" applyBorder="1" applyAlignment="1">
      <alignment horizontal="center" vertical="top" wrapText="1"/>
    </xf>
    <xf numFmtId="0" fontId="5" fillId="2" borderId="30" xfId="0" applyFont="1" applyFill="1" applyBorder="1" applyAlignment="1">
      <alignment horizontal="center" vertical="center" wrapText="1"/>
    </xf>
    <xf numFmtId="0" fontId="1" fillId="0" borderId="39" xfId="0" applyFont="1" applyFill="1" applyBorder="1" applyAlignment="1">
      <alignment horizontal="left" vertical="center" wrapText="1"/>
    </xf>
    <xf numFmtId="0" fontId="1" fillId="2" borderId="74" xfId="0" applyFont="1" applyFill="1" applyBorder="1" applyAlignment="1">
      <alignment horizontal="center" vertical="center" wrapText="1"/>
    </xf>
    <xf numFmtId="14" fontId="1" fillId="2" borderId="74" xfId="0" applyNumberFormat="1" applyFont="1" applyFill="1" applyBorder="1" applyAlignment="1">
      <alignment horizontal="center" vertical="center"/>
    </xf>
    <xf numFmtId="0" fontId="17" fillId="0" borderId="36" xfId="0" applyFont="1" applyFill="1" applyBorder="1" applyAlignment="1">
      <alignment horizontal="left" vertical="center" wrapText="1"/>
    </xf>
    <xf numFmtId="9" fontId="25" fillId="0" borderId="37" xfId="0" applyNumberFormat="1" applyFont="1" applyFill="1" applyBorder="1" applyAlignment="1">
      <alignment horizontal="center" vertical="center" wrapText="1"/>
    </xf>
    <xf numFmtId="0" fontId="17" fillId="2" borderId="74" xfId="0" applyFont="1" applyFill="1" applyBorder="1" applyAlignment="1">
      <alignment vertical="center" wrapText="1"/>
    </xf>
    <xf numFmtId="0" fontId="32" fillId="2" borderId="74" xfId="0" applyFont="1" applyFill="1" applyBorder="1" applyAlignment="1">
      <alignment vertical="center" wrapText="1"/>
    </xf>
    <xf numFmtId="0" fontId="5" fillId="2"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xf>
    <xf numFmtId="0" fontId="36" fillId="0" borderId="1" xfId="0" applyFont="1" applyBorder="1" applyAlignment="1">
      <alignment horizontal="left" vertical="center" wrapText="1"/>
    </xf>
    <xf numFmtId="9" fontId="5"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0" borderId="77" xfId="0" applyFont="1" applyFill="1" applyBorder="1" applyAlignment="1">
      <alignment horizontal="left" vertical="center" wrapText="1"/>
    </xf>
    <xf numFmtId="0" fontId="1" fillId="2" borderId="77" xfId="0" applyFont="1" applyFill="1" applyBorder="1" applyAlignment="1">
      <alignment horizontal="center" vertical="center" wrapText="1"/>
    </xf>
    <xf numFmtId="0" fontId="1" fillId="2" borderId="79" xfId="0" applyFont="1" applyFill="1" applyBorder="1" applyAlignment="1">
      <alignment horizontal="center" vertical="center" wrapText="1"/>
    </xf>
    <xf numFmtId="165" fontId="1" fillId="2" borderId="77" xfId="0" applyNumberFormat="1" applyFont="1" applyFill="1" applyBorder="1" applyAlignment="1">
      <alignment horizontal="center" vertical="center"/>
    </xf>
    <xf numFmtId="0" fontId="36" fillId="0" borderId="90" xfId="0" applyFont="1" applyBorder="1" applyAlignment="1">
      <alignment horizontal="center" vertical="center" wrapText="1"/>
    </xf>
    <xf numFmtId="9" fontId="5" fillId="2" borderId="91" xfId="0" applyNumberFormat="1" applyFont="1" applyFill="1" applyBorder="1" applyAlignment="1">
      <alignment horizontal="center" vertical="center" wrapText="1"/>
    </xf>
    <xf numFmtId="0" fontId="1" fillId="2" borderId="77" xfId="0" applyFont="1" applyFill="1" applyBorder="1" applyAlignment="1">
      <alignment vertical="center" wrapText="1"/>
    </xf>
    <xf numFmtId="0" fontId="38" fillId="0" borderId="142" xfId="0" applyFont="1" applyBorder="1" applyAlignment="1">
      <alignment horizontal="center" vertical="center" wrapText="1"/>
    </xf>
    <xf numFmtId="0" fontId="38" fillId="6" borderId="142" xfId="0" applyFont="1" applyFill="1" applyBorder="1" applyAlignment="1">
      <alignment horizontal="center" vertical="center" wrapText="1"/>
    </xf>
    <xf numFmtId="0" fontId="39" fillId="7" borderId="84" xfId="0" applyFont="1" applyFill="1" applyBorder="1" applyAlignment="1">
      <alignment horizontal="center" vertical="center" wrapText="1"/>
    </xf>
    <xf numFmtId="0" fontId="39" fillId="7" borderId="84" xfId="0" applyFont="1" applyFill="1" applyBorder="1" applyAlignment="1">
      <alignment horizontal="left" vertical="center" wrapText="1"/>
    </xf>
    <xf numFmtId="0" fontId="39" fillId="7" borderId="85" xfId="0" applyFont="1" applyFill="1" applyBorder="1" applyAlignment="1">
      <alignment horizontal="left" vertical="center" wrapText="1"/>
    </xf>
    <xf numFmtId="0" fontId="33" fillId="0" borderId="0" xfId="0" applyFont="1" applyAlignment="1">
      <alignment horizontal="left" vertical="top" wrapText="1"/>
    </xf>
    <xf numFmtId="0" fontId="40" fillId="0" borderId="142" xfId="0" applyFont="1" applyBorder="1" applyAlignment="1">
      <alignment horizontal="center" vertical="center" wrapText="1"/>
    </xf>
    <xf numFmtId="0" fontId="34" fillId="4" borderId="81" xfId="0" applyFont="1" applyFill="1" applyBorder="1" applyAlignment="1">
      <alignment horizontal="center" vertical="center" wrapText="1"/>
    </xf>
    <xf numFmtId="0" fontId="34" fillId="5" borderId="81" xfId="0" applyFont="1" applyFill="1" applyBorder="1" applyAlignment="1">
      <alignment horizontal="center" vertical="center" wrapText="1"/>
    </xf>
    <xf numFmtId="0" fontId="33" fillId="2" borderId="81" xfId="0" applyFont="1" applyFill="1" applyBorder="1" applyAlignment="1">
      <alignment horizontal="justify" vertical="center" wrapText="1"/>
    </xf>
    <xf numFmtId="14" fontId="33" fillId="2" borderId="81" xfId="0" applyNumberFormat="1" applyFont="1" applyFill="1" applyBorder="1" applyAlignment="1">
      <alignment horizontal="center" vertical="center" wrapText="1"/>
    </xf>
    <xf numFmtId="9" fontId="34" fillId="2" borderId="81" xfId="3" applyFont="1" applyFill="1" applyBorder="1" applyAlignment="1">
      <alignment horizontal="center" vertical="center" wrapText="1"/>
    </xf>
    <xf numFmtId="0" fontId="33" fillId="2" borderId="81" xfId="0" applyFont="1" applyFill="1" applyBorder="1" applyAlignment="1">
      <alignment horizontal="center" vertical="center" wrapText="1"/>
    </xf>
    <xf numFmtId="9" fontId="34" fillId="2" borderId="81" xfId="0" applyNumberFormat="1" applyFont="1" applyFill="1" applyBorder="1" applyAlignment="1">
      <alignment horizontal="center" vertical="center" wrapText="1"/>
    </xf>
    <xf numFmtId="9" fontId="4" fillId="0" borderId="74" xfId="0" applyNumberFormat="1" applyFont="1" applyBorder="1" applyAlignment="1">
      <alignment horizontal="center" vertical="center" wrapText="1"/>
    </xf>
    <xf numFmtId="0" fontId="4" fillId="0" borderId="74" xfId="0" applyFont="1" applyBorder="1" applyAlignment="1">
      <alignment horizontal="center" vertical="center"/>
    </xf>
    <xf numFmtId="0" fontId="3" fillId="2" borderId="118" xfId="0" applyFont="1" applyFill="1" applyBorder="1" applyAlignment="1">
      <alignment horizontal="left" vertical="center" wrapText="1"/>
    </xf>
    <xf numFmtId="0" fontId="3" fillId="2" borderId="119" xfId="0" applyFont="1" applyFill="1" applyBorder="1" applyAlignment="1">
      <alignment horizontal="center" vertical="center" wrapText="1"/>
    </xf>
    <xf numFmtId="0" fontId="3" fillId="2" borderId="120" xfId="0" applyFont="1" applyFill="1" applyBorder="1" applyAlignment="1">
      <alignment horizontal="center" vertical="center" wrapText="1"/>
    </xf>
    <xf numFmtId="14" fontId="3" fillId="2" borderId="121" xfId="0" applyNumberFormat="1" applyFont="1" applyFill="1" applyBorder="1" applyAlignment="1">
      <alignment horizontal="center" vertical="center"/>
    </xf>
    <xf numFmtId="0" fontId="33" fillId="2" borderId="101" xfId="0" applyFont="1" applyFill="1" applyBorder="1" applyAlignment="1">
      <alignment vertical="center" wrapText="1"/>
    </xf>
    <xf numFmtId="0" fontId="3" fillId="2" borderId="122" xfId="0" applyFont="1" applyFill="1" applyBorder="1" applyAlignment="1">
      <alignment vertical="center" wrapText="1"/>
    </xf>
    <xf numFmtId="0" fontId="3" fillId="2" borderId="75" xfId="0" applyFont="1" applyFill="1" applyBorder="1" applyAlignment="1">
      <alignment horizontal="left" vertical="center" wrapText="1"/>
    </xf>
    <xf numFmtId="0" fontId="3" fillId="2" borderId="81"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3" fillId="2" borderId="44" xfId="0" applyFont="1" applyFill="1" applyBorder="1" applyAlignment="1">
      <alignment vertical="center" wrapText="1"/>
    </xf>
    <xf numFmtId="0" fontId="3" fillId="2" borderId="44" xfId="0" applyFont="1" applyFill="1" applyBorder="1" applyAlignment="1">
      <alignment vertical="center" wrapText="1"/>
    </xf>
    <xf numFmtId="0" fontId="3" fillId="2" borderId="81" xfId="0" applyFont="1" applyFill="1" applyBorder="1" applyAlignment="1">
      <alignment horizontal="left" vertical="center" wrapText="1"/>
    </xf>
    <xf numFmtId="0" fontId="3" fillId="0" borderId="80" xfId="0" applyFont="1" applyBorder="1" applyAlignment="1">
      <alignment vertical="center" wrapText="1"/>
    </xf>
    <xf numFmtId="0" fontId="3" fillId="2" borderId="123" xfId="0" applyFont="1" applyFill="1" applyBorder="1" applyAlignment="1">
      <alignment horizontal="center" vertical="center" wrapText="1"/>
    </xf>
    <xf numFmtId="14" fontId="3" fillId="2" borderId="124" xfId="0" applyNumberFormat="1" applyFont="1" applyFill="1" applyBorder="1" applyAlignment="1">
      <alignment horizontal="center" vertical="center"/>
    </xf>
    <xf numFmtId="0" fontId="33" fillId="2" borderId="90" xfId="0" applyFont="1" applyFill="1" applyBorder="1" applyAlignment="1">
      <alignment vertical="center" wrapText="1"/>
    </xf>
    <xf numFmtId="9" fontId="34" fillId="2" borderId="125" xfId="0" applyNumberFormat="1" applyFont="1" applyFill="1" applyBorder="1" applyAlignment="1">
      <alignment horizontal="center" vertical="center" wrapText="1"/>
    </xf>
    <xf numFmtId="0" fontId="33" fillId="2" borderId="126" xfId="0" applyFont="1" applyFill="1" applyBorder="1" applyAlignment="1">
      <alignment vertical="center" wrapText="1"/>
    </xf>
    <xf numFmtId="0" fontId="33" fillId="2" borderId="79" xfId="0" applyFont="1" applyFill="1" applyBorder="1" applyAlignment="1">
      <alignment vertical="center" wrapText="1"/>
    </xf>
    <xf numFmtId="0" fontId="3" fillId="0" borderId="19" xfId="0" applyFont="1" applyBorder="1" applyAlignment="1">
      <alignment vertical="center" wrapText="1"/>
    </xf>
    <xf numFmtId="0" fontId="3" fillId="2" borderId="113" xfId="0" applyFont="1" applyFill="1" applyBorder="1" applyAlignment="1">
      <alignment vertical="center" wrapText="1"/>
    </xf>
    <xf numFmtId="9" fontId="4" fillId="2" borderId="115" xfId="0" applyNumberFormat="1" applyFont="1" applyFill="1" applyBorder="1" applyAlignment="1">
      <alignment horizontal="center" vertical="center" wrapText="1"/>
    </xf>
    <xf numFmtId="0" fontId="3" fillId="2" borderId="116" xfId="0" applyFont="1" applyFill="1" applyBorder="1" applyAlignment="1">
      <alignment vertical="center" wrapText="1"/>
    </xf>
    <xf numFmtId="0" fontId="3" fillId="2" borderId="117" xfId="0" applyFont="1" applyFill="1" applyBorder="1" applyAlignment="1">
      <alignment vertical="center" wrapText="1"/>
    </xf>
    <xf numFmtId="0" fontId="3" fillId="2" borderId="127" xfId="0" applyFont="1" applyFill="1" applyBorder="1" applyAlignment="1">
      <alignment horizontal="left" vertical="center" wrapText="1"/>
    </xf>
    <xf numFmtId="0" fontId="3" fillId="0" borderId="81" xfId="0" applyFont="1" applyBorder="1" applyAlignment="1">
      <alignment vertical="center" wrapText="1"/>
    </xf>
    <xf numFmtId="0" fontId="3" fillId="2" borderId="128" xfId="0" applyFont="1" applyFill="1" applyBorder="1" applyAlignment="1">
      <alignment horizontal="center" vertical="center" wrapText="1"/>
    </xf>
    <xf numFmtId="0" fontId="33" fillId="0" borderId="81" xfId="0" applyFont="1" applyBorder="1" applyAlignment="1">
      <alignment horizontal="left" vertical="center" wrapText="1"/>
    </xf>
    <xf numFmtId="9" fontId="34" fillId="2" borderId="93" xfId="0" applyNumberFormat="1" applyFont="1" applyFill="1" applyBorder="1" applyAlignment="1">
      <alignment horizontal="center" vertical="center" wrapText="1"/>
    </xf>
    <xf numFmtId="0" fontId="33" fillId="2" borderId="3" xfId="0" applyFont="1" applyFill="1" applyBorder="1" applyAlignment="1">
      <alignment vertical="center" wrapText="1"/>
    </xf>
    <xf numFmtId="0" fontId="43" fillId="2" borderId="129" xfId="0" applyFont="1" applyFill="1" applyBorder="1" applyAlignment="1">
      <alignment vertical="center" wrapText="1"/>
    </xf>
    <xf numFmtId="0" fontId="3" fillId="2" borderId="130" xfId="0" applyFont="1" applyFill="1" applyBorder="1" applyAlignment="1">
      <alignment horizontal="left" vertical="center" wrapText="1"/>
    </xf>
    <xf numFmtId="0" fontId="33" fillId="2" borderId="90" xfId="0" applyFont="1" applyFill="1" applyBorder="1" applyAlignment="1">
      <alignment horizontal="left" vertical="center" wrapText="1"/>
    </xf>
    <xf numFmtId="9" fontId="4" fillId="2" borderId="138" xfId="0" applyNumberFormat="1" applyFont="1" applyFill="1" applyBorder="1" applyAlignment="1">
      <alignment horizontal="center" vertical="center" wrapText="1"/>
    </xf>
    <xf numFmtId="0" fontId="3" fillId="2" borderId="81" xfId="0" applyFont="1" applyFill="1" applyBorder="1" applyAlignment="1">
      <alignment vertical="center" wrapText="1"/>
    </xf>
    <xf numFmtId="0" fontId="33" fillId="2" borderId="45" xfId="0" applyFont="1" applyFill="1" applyBorder="1" applyAlignment="1">
      <alignment horizontal="left" vertical="center" wrapText="1"/>
    </xf>
    <xf numFmtId="9" fontId="34" fillId="2" borderId="32" xfId="0" applyNumberFormat="1" applyFont="1" applyFill="1" applyBorder="1" applyAlignment="1">
      <alignment horizontal="center" vertical="center" wrapText="1"/>
    </xf>
    <xf numFmtId="0" fontId="3" fillId="2" borderId="131"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3" fillId="2" borderId="132" xfId="0" applyFont="1" applyFill="1" applyBorder="1" applyAlignment="1">
      <alignment horizontal="left" vertical="center" wrapText="1"/>
    </xf>
    <xf numFmtId="0" fontId="3" fillId="2" borderId="25" xfId="0" applyFont="1" applyFill="1" applyBorder="1" applyAlignment="1">
      <alignment horizontal="center" vertical="center" wrapText="1"/>
    </xf>
    <xf numFmtId="0" fontId="33" fillId="2" borderId="48" xfId="0" applyFont="1" applyFill="1" applyBorder="1" applyAlignment="1">
      <alignment vertical="center" wrapText="1"/>
    </xf>
    <xf numFmtId="9" fontId="4" fillId="2" borderId="1" xfId="0" applyNumberFormat="1" applyFont="1" applyFill="1" applyBorder="1" applyAlignment="1">
      <alignment horizontal="center" vertical="center" wrapText="1"/>
    </xf>
    <xf numFmtId="0" fontId="3" fillId="0" borderId="130" xfId="0" applyFont="1" applyFill="1" applyBorder="1" applyAlignment="1">
      <alignment horizontal="left" vertical="center" wrapText="1"/>
    </xf>
    <xf numFmtId="0" fontId="3" fillId="0" borderId="81" xfId="0" applyFont="1" applyFill="1" applyBorder="1" applyAlignment="1">
      <alignment vertical="center" wrapText="1"/>
    </xf>
    <xf numFmtId="0" fontId="3" fillId="0" borderId="81"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47" xfId="0" applyFont="1" applyFill="1" applyBorder="1" applyAlignment="1">
      <alignment horizontal="center" vertical="center" wrapText="1"/>
    </xf>
    <xf numFmtId="14" fontId="3" fillId="0" borderId="49" xfId="0" applyNumberFormat="1" applyFont="1" applyFill="1" applyBorder="1" applyAlignment="1">
      <alignment horizontal="center" vertical="center"/>
    </xf>
    <xf numFmtId="9" fontId="34" fillId="0" borderId="32" xfId="0" applyNumberFormat="1" applyFont="1" applyFill="1" applyBorder="1" applyAlignment="1">
      <alignment horizontal="center" vertical="center" wrapText="1"/>
    </xf>
    <xf numFmtId="0" fontId="43" fillId="0" borderId="44" xfId="0" applyFont="1" applyFill="1" applyBorder="1" applyAlignment="1">
      <alignment vertical="center" wrapText="1"/>
    </xf>
    <xf numFmtId="0" fontId="33" fillId="0" borderId="45" xfId="0" applyFont="1" applyFill="1" applyBorder="1" applyAlignment="1">
      <alignment vertical="center" wrapText="1"/>
    </xf>
    <xf numFmtId="0" fontId="43" fillId="0" borderId="107" xfId="0" applyFont="1" applyFill="1" applyBorder="1" applyAlignment="1">
      <alignment vertical="center" wrapText="1"/>
    </xf>
    <xf numFmtId="14" fontId="3" fillId="0" borderId="86" xfId="0" applyNumberFormat="1" applyFont="1" applyFill="1" applyBorder="1" applyAlignment="1">
      <alignment horizontal="center" vertical="center"/>
    </xf>
    <xf numFmtId="0" fontId="3" fillId="0" borderId="81" xfId="0" applyFont="1" applyFill="1" applyBorder="1" applyAlignment="1">
      <alignment horizontal="left" vertical="center" wrapText="1"/>
    </xf>
    <xf numFmtId="0" fontId="3" fillId="0" borderId="57" xfId="0" applyFont="1" applyFill="1" applyBorder="1" applyAlignment="1">
      <alignment horizontal="center" vertical="center" wrapText="1"/>
    </xf>
    <xf numFmtId="14" fontId="3" fillId="0" borderId="81" xfId="0" applyNumberFormat="1" applyFont="1" applyFill="1" applyBorder="1" applyAlignment="1">
      <alignment horizontal="center" vertical="center"/>
    </xf>
    <xf numFmtId="0" fontId="3" fillId="0" borderId="42" xfId="0" applyFont="1" applyFill="1" applyBorder="1" applyAlignment="1">
      <alignment horizontal="left" vertical="center" wrapText="1"/>
    </xf>
    <xf numFmtId="0" fontId="3" fillId="0" borderId="23" xfId="0" applyFont="1" applyFill="1" applyBorder="1" applyAlignment="1">
      <alignment horizontal="center" vertical="center" wrapText="1"/>
    </xf>
    <xf numFmtId="14" fontId="3" fillId="0" borderId="133" xfId="0" applyNumberFormat="1" applyFont="1" applyFill="1" applyBorder="1" applyAlignment="1">
      <alignment horizontal="center" vertical="center"/>
    </xf>
    <xf numFmtId="0" fontId="3" fillId="0" borderId="134" xfId="0" applyFont="1" applyFill="1" applyBorder="1" applyAlignment="1">
      <alignment vertical="center" wrapText="1"/>
    </xf>
    <xf numFmtId="9" fontId="4" fillId="0" borderId="135" xfId="0" applyNumberFormat="1" applyFont="1" applyFill="1" applyBorder="1" applyAlignment="1">
      <alignment horizontal="center" vertical="center" wrapText="1"/>
    </xf>
    <xf numFmtId="0" fontId="3" fillId="0" borderId="136" xfId="0" applyFont="1" applyFill="1" applyBorder="1" applyAlignment="1">
      <alignment vertical="center" wrapText="1"/>
    </xf>
    <xf numFmtId="0" fontId="43" fillId="0" borderId="137" xfId="0" applyFont="1" applyFill="1" applyBorder="1" applyAlignment="1">
      <alignment vertical="center" wrapText="1"/>
    </xf>
    <xf numFmtId="0" fontId="7" fillId="0" borderId="153" xfId="0" applyFont="1" applyBorder="1" applyAlignment="1">
      <alignment horizontal="center" vertical="center"/>
    </xf>
    <xf numFmtId="0" fontId="4" fillId="2" borderId="160" xfId="0" applyFont="1" applyFill="1" applyBorder="1" applyAlignment="1">
      <alignment horizontal="center" vertical="center" wrapText="1"/>
    </xf>
    <xf numFmtId="0" fontId="3" fillId="2" borderId="160" xfId="0" applyFont="1" applyFill="1" applyBorder="1" applyAlignment="1">
      <alignment horizontal="left" vertical="center" wrapText="1"/>
    </xf>
    <xf numFmtId="0" fontId="3" fillId="2" borderId="160" xfId="0" applyFont="1" applyFill="1" applyBorder="1" applyAlignment="1">
      <alignment horizontal="center" vertical="center" wrapText="1"/>
    </xf>
    <xf numFmtId="0" fontId="4" fillId="0" borderId="153" xfId="0" applyFont="1" applyBorder="1" applyAlignment="1">
      <alignment horizontal="center" vertical="center" wrapText="1"/>
    </xf>
    <xf numFmtId="0" fontId="4" fillId="0" borderId="153" xfId="0" applyFont="1" applyBorder="1" applyAlignment="1">
      <alignment horizontal="center" vertical="center"/>
    </xf>
    <xf numFmtId="0" fontId="3" fillId="2" borderId="45" xfId="0" applyFont="1" applyFill="1" applyBorder="1" applyAlignment="1">
      <alignment horizontal="justify" vertical="center" wrapText="1"/>
    </xf>
    <xf numFmtId="9" fontId="3" fillId="2" borderId="32" xfId="0" applyNumberFormat="1" applyFont="1" applyFill="1" applyBorder="1" applyAlignment="1">
      <alignment horizontal="center" vertical="center" wrapText="1"/>
    </xf>
    <xf numFmtId="0" fontId="3" fillId="2" borderId="31" xfId="0" applyFont="1" applyFill="1" applyBorder="1" applyAlignment="1">
      <alignment vertical="center" wrapText="1"/>
    </xf>
    <xf numFmtId="0" fontId="3" fillId="2" borderId="45" xfId="0" applyFont="1" applyFill="1" applyBorder="1" applyAlignment="1">
      <alignment horizontal="justify" vertical="top" wrapText="1"/>
    </xf>
    <xf numFmtId="0" fontId="3" fillId="2" borderId="97" xfId="0" applyFont="1" applyFill="1" applyBorder="1" applyAlignment="1">
      <alignment vertical="center" wrapText="1"/>
    </xf>
    <xf numFmtId="0" fontId="37" fillId="2" borderId="107" xfId="2" applyFont="1" applyFill="1" applyBorder="1" applyAlignment="1">
      <alignment vertical="center" wrapText="1"/>
    </xf>
    <xf numFmtId="0" fontId="3" fillId="3" borderId="156" xfId="0" applyFont="1" applyFill="1" applyBorder="1" applyAlignment="1">
      <alignment horizontal="center" vertical="center" wrapText="1"/>
    </xf>
    <xf numFmtId="0" fontId="3" fillId="2" borderId="48" xfId="0" applyFont="1" applyFill="1" applyBorder="1" applyAlignment="1">
      <alignment horizontal="justify" vertical="center" wrapText="1"/>
    </xf>
    <xf numFmtId="0" fontId="3" fillId="2" borderId="157" xfId="0" applyFont="1" applyFill="1" applyBorder="1" applyAlignment="1">
      <alignment vertical="center" wrapText="1"/>
    </xf>
    <xf numFmtId="0" fontId="3" fillId="2" borderId="48" xfId="0" applyFont="1" applyFill="1" applyBorder="1" applyAlignment="1">
      <alignment vertical="center" wrapText="1"/>
    </xf>
    <xf numFmtId="0" fontId="3" fillId="2" borderId="1" xfId="0" applyFont="1" applyFill="1" applyBorder="1" applyAlignment="1">
      <alignment vertical="center" wrapText="1"/>
    </xf>
    <xf numFmtId="0" fontId="33" fillId="2" borderId="44" xfId="2" applyFont="1" applyFill="1" applyBorder="1" applyAlignment="1">
      <alignment vertical="center" wrapText="1"/>
    </xf>
    <xf numFmtId="0" fontId="46" fillId="2" borderId="44" xfId="2" applyFont="1" applyFill="1" applyBorder="1" applyAlignment="1">
      <alignment vertical="center" wrapText="1"/>
    </xf>
    <xf numFmtId="0" fontId="33" fillId="2" borderId="97" xfId="6" applyFont="1" applyFill="1" applyBorder="1" applyAlignment="1">
      <alignment vertical="center" wrapText="1"/>
    </xf>
    <xf numFmtId="0" fontId="3" fillId="2" borderId="134" xfId="0" applyFont="1" applyFill="1" applyBorder="1" applyAlignment="1">
      <alignment vertical="center" wrapText="1"/>
    </xf>
    <xf numFmtId="0" fontId="3" fillId="2" borderId="135" xfId="0" applyFont="1" applyFill="1" applyBorder="1" applyAlignment="1">
      <alignment vertical="center" wrapText="1"/>
    </xf>
    <xf numFmtId="0" fontId="3" fillId="2" borderId="136" xfId="0" applyFont="1" applyFill="1" applyBorder="1" applyAlignment="1">
      <alignment vertical="center" wrapText="1"/>
    </xf>
    <xf numFmtId="0" fontId="3" fillId="2" borderId="137" xfId="0" applyFont="1" applyFill="1" applyBorder="1" applyAlignment="1">
      <alignment vertical="center" wrapText="1"/>
    </xf>
    <xf numFmtId="0" fontId="27" fillId="9" borderId="20" xfId="0" applyFont="1" applyFill="1" applyBorder="1" applyAlignment="1">
      <alignment horizontal="center" vertical="center"/>
    </xf>
    <xf numFmtId="0" fontId="27" fillId="9" borderId="88" xfId="0" applyFont="1" applyFill="1" applyBorder="1" applyAlignment="1">
      <alignment horizontal="center" vertical="center"/>
    </xf>
    <xf numFmtId="0" fontId="27" fillId="9" borderId="2" xfId="0" applyFont="1" applyFill="1" applyBorder="1" applyAlignment="1">
      <alignment horizontal="center" vertical="center"/>
    </xf>
    <xf numFmtId="0" fontId="27" fillId="10" borderId="89" xfId="0" applyFont="1" applyFill="1" applyBorder="1" applyAlignment="1">
      <alignment horizontal="center" vertical="center" wrapText="1"/>
    </xf>
    <xf numFmtId="0" fontId="27" fillId="10" borderId="0" xfId="0" applyFont="1" applyFill="1" applyBorder="1" applyAlignment="1">
      <alignment horizontal="center" vertical="center" wrapText="1"/>
    </xf>
    <xf numFmtId="0" fontId="30" fillId="0" borderId="0" xfId="6" applyFont="1" applyAlignment="1">
      <alignment horizontal="center" vertical="center" wrapText="1"/>
    </xf>
    <xf numFmtId="0" fontId="30" fillId="0" borderId="0" xfId="6" applyFont="1" applyAlignment="1">
      <alignment horizontal="center" vertical="center"/>
    </xf>
    <xf numFmtId="0" fontId="0" fillId="0" borderId="0" xfId="0" applyAlignment="1">
      <alignment horizontal="center"/>
    </xf>
    <xf numFmtId="0" fontId="29" fillId="0" borderId="0" xfId="6" applyFont="1" applyAlignment="1">
      <alignment horizontal="center" vertical="center" wrapText="1"/>
    </xf>
    <xf numFmtId="0" fontId="11" fillId="0" borderId="0" xfId="6" applyAlignment="1">
      <alignment horizontal="center" vertical="center" wrapText="1"/>
    </xf>
    <xf numFmtId="0" fontId="0" fillId="10" borderId="0" xfId="0" applyFill="1" applyAlignment="1">
      <alignment horizontal="left" vertical="center" wrapText="1"/>
    </xf>
    <xf numFmtId="0" fontId="28" fillId="12" borderId="0" xfId="0" applyFont="1" applyFill="1" applyAlignment="1">
      <alignment horizontal="center" wrapText="1"/>
    </xf>
    <xf numFmtId="0" fontId="0" fillId="0" borderId="0" xfId="0" quotePrefix="1"/>
    <xf numFmtId="0" fontId="0" fillId="0" borderId="0" xfId="0"/>
    <xf numFmtId="0" fontId="5" fillId="2" borderId="4"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 fillId="3" borderId="4"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3" borderId="77" xfId="0" applyFont="1" applyFill="1" applyBorder="1" applyAlignment="1">
      <alignment horizontal="center" vertical="top" wrapText="1"/>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1" fillId="0" borderId="21" xfId="0" applyFont="1" applyBorder="1" applyAlignment="1">
      <alignment horizontal="center"/>
    </xf>
    <xf numFmtId="0" fontId="1" fillId="0" borderId="22" xfId="0" applyFont="1" applyBorder="1" applyAlignment="1">
      <alignment horizont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14" fontId="6" fillId="0" borderId="4"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4" xfId="0" applyFont="1" applyBorder="1" applyAlignment="1">
      <alignment horizontal="center" vertical="center"/>
    </xf>
    <xf numFmtId="0" fontId="15" fillId="0" borderId="0" xfId="7" applyFont="1" applyAlignment="1">
      <alignment horizontal="center" vertical="center" wrapText="1"/>
    </xf>
    <xf numFmtId="0" fontId="24" fillId="0" borderId="0" xfId="7"/>
    <xf numFmtId="0" fontId="23" fillId="0" borderId="0" xfId="7" applyFont="1" applyAlignment="1">
      <alignment horizontal="left" vertical="center" wrapText="1"/>
    </xf>
    <xf numFmtId="0" fontId="23" fillId="0" borderId="59" xfId="7" applyFont="1" applyBorder="1" applyAlignment="1">
      <alignment horizontal="left" vertical="center" wrapText="1"/>
    </xf>
    <xf numFmtId="0" fontId="23" fillId="0" borderId="60" xfId="7" applyFont="1" applyBorder="1" applyAlignment="1">
      <alignment horizontal="left" vertical="center" wrapText="1"/>
    </xf>
    <xf numFmtId="0" fontId="23" fillId="0" borderId="61" xfId="7" applyFont="1" applyBorder="1" applyAlignment="1">
      <alignment horizontal="left" vertical="center" wrapText="1"/>
    </xf>
    <xf numFmtId="0" fontId="23" fillId="0" borderId="62" xfId="7" applyFont="1" applyBorder="1" applyAlignment="1">
      <alignment horizontal="left" vertical="center" wrapText="1"/>
    </xf>
    <xf numFmtId="0" fontId="23" fillId="0" borderId="63" xfId="7" applyFont="1" applyBorder="1" applyAlignment="1">
      <alignment horizontal="left" vertical="center" wrapText="1"/>
    </xf>
    <xf numFmtId="0" fontId="23" fillId="0" borderId="64" xfId="7" applyFont="1" applyBorder="1" applyAlignment="1">
      <alignment horizontal="left" vertical="center" wrapText="1"/>
    </xf>
    <xf numFmtId="0" fontId="23" fillId="0" borderId="68" xfId="7" applyFont="1" applyBorder="1" applyAlignment="1">
      <alignment horizontal="left" vertical="center" wrapText="1"/>
    </xf>
    <xf numFmtId="0" fontId="23" fillId="0" borderId="69" xfId="7" applyFont="1" applyBorder="1" applyAlignment="1">
      <alignment horizontal="left" vertical="center" wrapText="1"/>
    </xf>
    <xf numFmtId="0" fontId="23" fillId="0" borderId="70" xfId="7" applyFont="1" applyBorder="1" applyAlignment="1">
      <alignment horizontal="left" vertical="center" wrapText="1"/>
    </xf>
    <xf numFmtId="0" fontId="38" fillId="0" borderId="139" xfId="0" applyFont="1" applyBorder="1" applyAlignment="1">
      <alignment horizontal="center" vertical="center" wrapText="1"/>
    </xf>
    <xf numFmtId="0" fontId="38" fillId="0" borderId="140" xfId="0" applyFont="1" applyBorder="1" applyAlignment="1">
      <alignment horizontal="center" vertical="center" wrapText="1"/>
    </xf>
    <xf numFmtId="0" fontId="38" fillId="0" borderId="141" xfId="0" applyFont="1" applyBorder="1" applyAlignment="1">
      <alignment horizontal="center" vertical="center" wrapText="1"/>
    </xf>
    <xf numFmtId="0" fontId="23" fillId="0" borderId="65" xfId="7" applyFont="1" applyBorder="1" applyAlignment="1">
      <alignment horizontal="left" vertical="center" wrapText="1"/>
    </xf>
    <xf numFmtId="0" fontId="23" fillId="0" borderId="66" xfId="7" applyFont="1" applyBorder="1" applyAlignment="1">
      <alignment horizontal="left" vertical="center" wrapText="1"/>
    </xf>
    <xf numFmtId="0" fontId="40" fillId="0" borderId="139" xfId="0" applyFont="1" applyBorder="1" applyAlignment="1">
      <alignment horizontal="center" vertical="center" wrapText="1"/>
    </xf>
    <xf numFmtId="0" fontId="40" fillId="0" borderId="140" xfId="0" applyFont="1" applyBorder="1" applyAlignment="1">
      <alignment horizontal="center" vertical="center" wrapText="1"/>
    </xf>
    <xf numFmtId="0" fontId="40" fillId="0" borderId="141" xfId="0" applyFont="1" applyBorder="1" applyAlignment="1">
      <alignment horizontal="center" vertical="center" wrapText="1"/>
    </xf>
    <xf numFmtId="0" fontId="41" fillId="7" borderId="143" xfId="0" applyFont="1" applyFill="1" applyBorder="1" applyAlignment="1">
      <alignment horizontal="left" vertical="center" wrapText="1"/>
    </xf>
    <xf numFmtId="0" fontId="41" fillId="7" borderId="67" xfId="0" applyFont="1" applyFill="1" applyBorder="1" applyAlignment="1">
      <alignment horizontal="left" vertical="center" wrapText="1"/>
    </xf>
    <xf numFmtId="0" fontId="41" fillId="7" borderId="147" xfId="0" applyFont="1" applyFill="1" applyBorder="1" applyAlignment="1">
      <alignment horizontal="left" vertical="center" wrapText="1"/>
    </xf>
    <xf numFmtId="0" fontId="41" fillId="7" borderId="144" xfId="0" applyFont="1" applyFill="1" applyBorder="1" applyAlignment="1">
      <alignment horizontal="left" vertical="center" wrapText="1"/>
    </xf>
    <xf numFmtId="0" fontId="41" fillId="7" borderId="145" xfId="0" applyFont="1" applyFill="1" applyBorder="1" applyAlignment="1">
      <alignment horizontal="left" vertical="center" wrapText="1"/>
    </xf>
    <xf numFmtId="0" fontId="41" fillId="7" borderId="65" xfId="0" applyFont="1" applyFill="1" applyBorder="1" applyAlignment="1">
      <alignment horizontal="left" vertical="center" wrapText="1"/>
    </xf>
    <xf numFmtId="0" fontId="41" fillId="7" borderId="66" xfId="0" applyFont="1" applyFill="1" applyBorder="1" applyAlignment="1">
      <alignment horizontal="left" vertical="center" wrapText="1"/>
    </xf>
    <xf numFmtId="0" fontId="41" fillId="7" borderId="148" xfId="0" applyFont="1" applyFill="1" applyBorder="1" applyAlignment="1">
      <alignment horizontal="left" vertical="center" wrapText="1"/>
    </xf>
    <xf numFmtId="0" fontId="41" fillId="7" borderId="149" xfId="0" applyFont="1" applyFill="1" applyBorder="1" applyAlignment="1">
      <alignment horizontal="left" vertical="center" wrapText="1"/>
    </xf>
    <xf numFmtId="0" fontId="39" fillId="7" borderId="143" xfId="0" applyFont="1" applyFill="1" applyBorder="1" applyAlignment="1">
      <alignment horizontal="left" vertical="center" wrapText="1"/>
    </xf>
    <xf numFmtId="0" fontId="39" fillId="7" borderId="67" xfId="0" applyFont="1" applyFill="1" applyBorder="1" applyAlignment="1">
      <alignment horizontal="left" vertical="center" wrapText="1"/>
    </xf>
    <xf numFmtId="0" fontId="39" fillId="7" borderId="147" xfId="0" applyFont="1" applyFill="1" applyBorder="1" applyAlignment="1">
      <alignment horizontal="left" vertical="center" wrapText="1"/>
    </xf>
    <xf numFmtId="0" fontId="39" fillId="7" borderId="144" xfId="0" applyFont="1" applyFill="1" applyBorder="1" applyAlignment="1">
      <alignment horizontal="center" vertical="center" wrapText="1"/>
    </xf>
    <xf numFmtId="0" fontId="39" fillId="7" borderId="145" xfId="0" applyFont="1" applyFill="1" applyBorder="1" applyAlignment="1">
      <alignment horizontal="center" vertical="center" wrapText="1"/>
    </xf>
    <xf numFmtId="0" fontId="39" fillId="7" borderId="65" xfId="0" applyFont="1" applyFill="1" applyBorder="1" applyAlignment="1">
      <alignment horizontal="center" vertical="center" wrapText="1"/>
    </xf>
    <xf numFmtId="0" fontId="39" fillId="7" borderId="66" xfId="0" applyFont="1" applyFill="1" applyBorder="1" applyAlignment="1">
      <alignment horizontal="center" vertical="center" wrapText="1"/>
    </xf>
    <xf numFmtId="0" fontId="39" fillId="7" borderId="148" xfId="0" applyFont="1" applyFill="1" applyBorder="1" applyAlignment="1">
      <alignment horizontal="center" vertical="center" wrapText="1"/>
    </xf>
    <xf numFmtId="0" fontId="39" fillId="7" borderId="149" xfId="0" applyFont="1" applyFill="1" applyBorder="1" applyAlignment="1">
      <alignment horizontal="center" vertical="center" wrapText="1"/>
    </xf>
    <xf numFmtId="0" fontId="39" fillId="7" borderId="144" xfId="0" applyFont="1" applyFill="1" applyBorder="1" applyAlignment="1">
      <alignment horizontal="left" vertical="center" wrapText="1"/>
    </xf>
    <xf numFmtId="0" fontId="39" fillId="7" borderId="146" xfId="0" applyFont="1" applyFill="1" applyBorder="1" applyAlignment="1">
      <alignment horizontal="left" vertical="center" wrapText="1"/>
    </xf>
    <xf numFmtId="0" fontId="39" fillId="7" borderId="145" xfId="0" applyFont="1" applyFill="1" applyBorder="1" applyAlignment="1">
      <alignment horizontal="left" vertical="center" wrapText="1"/>
    </xf>
    <xf numFmtId="0" fontId="39" fillId="7" borderId="65" xfId="0" applyFont="1" applyFill="1" applyBorder="1" applyAlignment="1">
      <alignment horizontal="left" vertical="center" wrapText="1"/>
    </xf>
    <xf numFmtId="0" fontId="3" fillId="0" borderId="0" xfId="0" applyFont="1"/>
    <xf numFmtId="0" fontId="39" fillId="7" borderId="66" xfId="0" applyFont="1" applyFill="1" applyBorder="1" applyAlignment="1">
      <alignment horizontal="left" vertical="center" wrapText="1"/>
    </xf>
    <xf numFmtId="0" fontId="39" fillId="7" borderId="148" xfId="0" applyFont="1" applyFill="1" applyBorder="1" applyAlignment="1">
      <alignment horizontal="left" vertical="center" wrapText="1"/>
    </xf>
    <xf numFmtId="0" fontId="39" fillId="7" borderId="150" xfId="0" applyFont="1" applyFill="1" applyBorder="1" applyAlignment="1">
      <alignment horizontal="left" vertical="center" wrapText="1"/>
    </xf>
    <xf numFmtId="0" fontId="39" fillId="7" borderId="149" xfId="0" applyFont="1" applyFill="1" applyBorder="1" applyAlignment="1">
      <alignment horizontal="left" vertical="center" wrapText="1"/>
    </xf>
    <xf numFmtId="0" fontId="39" fillId="0" borderId="143" xfId="0" applyFont="1" applyBorder="1" applyAlignment="1">
      <alignment horizontal="left" vertical="center" wrapText="1"/>
    </xf>
    <xf numFmtId="0" fontId="39" fillId="0" borderId="67" xfId="0" applyFont="1" applyBorder="1" applyAlignment="1">
      <alignment horizontal="left" vertical="center" wrapText="1"/>
    </xf>
    <xf numFmtId="0" fontId="39" fillId="0" borderId="147" xfId="0" applyFont="1" applyBorder="1" applyAlignment="1">
      <alignment horizontal="left" vertical="center" wrapText="1"/>
    </xf>
    <xf numFmtId="0" fontId="39" fillId="7" borderId="143" xfId="0" applyFont="1" applyFill="1" applyBorder="1" applyAlignment="1">
      <alignment horizontal="center" vertical="center" wrapText="1"/>
    </xf>
    <xf numFmtId="0" fontId="39" fillId="7" borderId="67" xfId="0" applyFont="1" applyFill="1" applyBorder="1" applyAlignment="1">
      <alignment horizontal="center" vertical="center" wrapText="1"/>
    </xf>
    <xf numFmtId="0" fontId="39" fillId="7" borderId="147" xfId="0" applyFont="1" applyFill="1" applyBorder="1" applyAlignment="1">
      <alignment horizontal="center" vertical="center" wrapText="1"/>
    </xf>
    <xf numFmtId="0" fontId="39" fillId="7" borderId="143" xfId="0" applyFont="1" applyFill="1" applyBorder="1" applyAlignment="1">
      <alignment horizontal="justify" vertical="center" wrapText="1"/>
    </xf>
    <xf numFmtId="0" fontId="39" fillId="7" borderId="67" xfId="0" applyFont="1" applyFill="1" applyBorder="1" applyAlignment="1">
      <alignment horizontal="justify" vertical="center" wrapText="1"/>
    </xf>
    <xf numFmtId="0" fontId="39" fillId="7" borderId="147" xfId="0" applyFont="1" applyFill="1" applyBorder="1" applyAlignment="1">
      <alignment horizontal="justify" vertical="center" wrapText="1"/>
    </xf>
    <xf numFmtId="9" fontId="39" fillId="7" borderId="143" xfId="3" applyFont="1" applyFill="1" applyBorder="1" applyAlignment="1">
      <alignment horizontal="center" vertical="center" wrapText="1"/>
    </xf>
    <xf numFmtId="9" fontId="39" fillId="7" borderId="67" xfId="3" applyFont="1" applyFill="1" applyBorder="1" applyAlignment="1">
      <alignment horizontal="center" vertical="center" wrapText="1"/>
    </xf>
    <xf numFmtId="9" fontId="39" fillId="7" borderId="147" xfId="3"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9" fillId="0" borderId="0" xfId="0" applyFont="1" applyAlignment="1">
      <alignment horizontal="left"/>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3" fillId="0" borderId="53" xfId="0" applyFont="1" applyBorder="1" applyAlignment="1">
      <alignment horizontal="center"/>
    </xf>
    <xf numFmtId="0" fontId="3" fillId="0" borderId="51" xfId="0" applyFont="1" applyBorder="1" applyAlignment="1">
      <alignment horizont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0" xfId="0" applyFont="1" applyAlignment="1">
      <alignment horizontal="center" vertical="center" wrapText="1"/>
    </xf>
    <xf numFmtId="0" fontId="2" fillId="0" borderId="80" xfId="0" applyFont="1" applyBorder="1" applyAlignment="1">
      <alignment horizontal="center" vertical="center" wrapText="1"/>
    </xf>
    <xf numFmtId="0" fontId="1" fillId="0" borderId="77" xfId="0" applyFont="1" applyBorder="1" applyAlignment="1">
      <alignment horizontal="center" vertical="center"/>
    </xf>
    <xf numFmtId="0" fontId="6" fillId="0" borderId="77" xfId="0" applyFont="1" applyBorder="1" applyAlignment="1">
      <alignment horizontal="center" vertical="center"/>
    </xf>
    <xf numFmtId="0" fontId="1" fillId="0" borderId="77"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49" fontId="6" fillId="0" borderId="4" xfId="0" applyNumberFormat="1" applyFont="1" applyBorder="1" applyAlignment="1">
      <alignment horizontal="center" vertical="center"/>
    </xf>
    <xf numFmtId="49" fontId="6" fillId="0" borderId="77" xfId="0" applyNumberFormat="1" applyFont="1" applyBorder="1" applyAlignment="1">
      <alignment horizontal="center" vertical="center"/>
    </xf>
    <xf numFmtId="0" fontId="34" fillId="5" borderId="81" xfId="0" applyFont="1" applyFill="1" applyBorder="1" applyAlignment="1">
      <alignment horizontal="center" vertical="center" wrapText="1"/>
    </xf>
    <xf numFmtId="0" fontId="21" fillId="0" borderId="82" xfId="0" applyFont="1" applyBorder="1" applyAlignment="1">
      <alignment horizontal="center" vertical="center" wrapText="1"/>
    </xf>
    <xf numFmtId="0" fontId="21" fillId="0" borderId="83" xfId="0" applyFont="1" applyBorder="1" applyAlignment="1">
      <alignment horizontal="center" vertical="center" wrapText="1"/>
    </xf>
    <xf numFmtId="0" fontId="34" fillId="4" borderId="81" xfId="0" applyFont="1" applyFill="1" applyBorder="1" applyAlignment="1">
      <alignment horizontal="center" vertical="center" wrapText="1"/>
    </xf>
    <xf numFmtId="0" fontId="33" fillId="5" borderId="81" xfId="0" applyFont="1" applyFill="1" applyBorder="1" applyAlignment="1">
      <alignment horizontal="center" vertical="center" wrapText="1"/>
    </xf>
    <xf numFmtId="0" fontId="18" fillId="0" borderId="75"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9" xfId="0" applyFont="1" applyBorder="1" applyAlignment="1">
      <alignment horizontal="center" vertical="center" wrapText="1"/>
    </xf>
    <xf numFmtId="0" fontId="18" fillId="0" borderId="0" xfId="0" applyFont="1" applyAlignment="1">
      <alignment horizontal="center" vertical="center" wrapText="1"/>
    </xf>
    <xf numFmtId="0" fontId="18" fillId="0" borderId="80" xfId="0" applyFont="1" applyBorder="1" applyAlignment="1">
      <alignment horizontal="center" vertical="center" wrapText="1"/>
    </xf>
    <xf numFmtId="0" fontId="17" fillId="0" borderId="74" xfId="0" applyFont="1" applyBorder="1" applyAlignment="1">
      <alignment horizontal="center" vertical="center" wrapText="1"/>
    </xf>
    <xf numFmtId="0" fontId="17" fillId="0" borderId="77" xfId="0" applyFont="1" applyBorder="1" applyAlignment="1">
      <alignment horizontal="center" vertical="center" wrapText="1"/>
    </xf>
    <xf numFmtId="0" fontId="19" fillId="0" borderId="74" xfId="0" applyFont="1" applyBorder="1" applyAlignment="1">
      <alignment horizontal="center" vertical="center" wrapText="1"/>
    </xf>
    <xf numFmtId="0" fontId="19" fillId="0" borderId="77" xfId="0" applyFont="1" applyBorder="1" applyAlignment="1">
      <alignment horizontal="center" vertical="center" wrapText="1"/>
    </xf>
    <xf numFmtId="14" fontId="19" fillId="0" borderId="74" xfId="0" applyNumberFormat="1" applyFont="1" applyBorder="1" applyAlignment="1">
      <alignment horizontal="center" vertical="center" wrapText="1"/>
    </xf>
    <xf numFmtId="0" fontId="18" fillId="0" borderId="71"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73" xfId="0" applyFont="1" applyBorder="1" applyAlignment="1">
      <alignment horizontal="center" vertical="center" wrapText="1"/>
    </xf>
    <xf numFmtId="0" fontId="17" fillId="0" borderId="74" xfId="0" applyFont="1" applyBorder="1" applyAlignment="1">
      <alignment horizontal="justify" vertical="center" wrapText="1"/>
    </xf>
    <xf numFmtId="0" fontId="17" fillId="0" borderId="77" xfId="0" applyFont="1" applyBorder="1" applyAlignment="1">
      <alignment horizontal="justify" vertical="center" wrapText="1"/>
    </xf>
    <xf numFmtId="49" fontId="19" fillId="0" borderId="74" xfId="0" applyNumberFormat="1" applyFont="1" applyBorder="1" applyAlignment="1">
      <alignment horizontal="center" vertical="center" wrapText="1"/>
    </xf>
    <xf numFmtId="49" fontId="19" fillId="0" borderId="77" xfId="0" applyNumberFormat="1" applyFont="1" applyBorder="1" applyAlignment="1">
      <alignment horizontal="center" vertical="center" wrapText="1"/>
    </xf>
    <xf numFmtId="0" fontId="4" fillId="2" borderId="1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4" fillId="2" borderId="114" xfId="0" applyFont="1" applyFill="1" applyBorder="1" applyAlignment="1">
      <alignment horizontal="center" vertical="center" wrapText="1"/>
    </xf>
    <xf numFmtId="0" fontId="4" fillId="2" borderId="114" xfId="0" applyFont="1" applyFill="1" applyBorder="1" applyAlignment="1">
      <alignment horizontal="center" vertical="center"/>
    </xf>
    <xf numFmtId="0" fontId="34" fillId="2" borderId="34"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5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5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71"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2" xfId="0" applyFont="1" applyBorder="1" applyAlignment="1">
      <alignment horizontal="center" vertical="center" wrapText="1"/>
    </xf>
    <xf numFmtId="0" fontId="1" fillId="0" borderId="74" xfId="0" applyFont="1" applyBorder="1" applyAlignment="1">
      <alignment horizontal="center" vertical="center"/>
    </xf>
    <xf numFmtId="0" fontId="6" fillId="0" borderId="74" xfId="0" applyFont="1" applyBorder="1" applyAlignment="1">
      <alignment horizontal="center" vertical="center" wrapText="1"/>
    </xf>
    <xf numFmtId="49" fontId="6" fillId="0" borderId="74" xfId="0" applyNumberFormat="1" applyFont="1" applyBorder="1" applyAlignment="1">
      <alignment horizontal="center" vertical="center"/>
    </xf>
    <xf numFmtId="0" fontId="1" fillId="0" borderId="74" xfId="0" applyFont="1" applyBorder="1" applyAlignment="1">
      <alignment horizontal="center" vertical="center" wrapText="1"/>
    </xf>
    <xf numFmtId="14" fontId="6" fillId="0" borderId="74" xfId="0" applyNumberFormat="1" applyFont="1" applyBorder="1" applyAlignment="1">
      <alignment horizontal="center" vertical="center"/>
    </xf>
    <xf numFmtId="0" fontId="3" fillId="3" borderId="154" xfId="0" applyFont="1" applyFill="1" applyBorder="1" applyAlignment="1">
      <alignment horizontal="center" vertical="center" wrapText="1"/>
    </xf>
    <xf numFmtId="0" fontId="3" fillId="3" borderId="155"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158" xfId="0" applyFont="1" applyFill="1" applyBorder="1" applyAlignment="1">
      <alignment horizontal="center" vertical="center" wrapText="1"/>
    </xf>
    <xf numFmtId="0" fontId="4" fillId="3" borderId="156" xfId="0" applyFont="1" applyFill="1" applyBorder="1" applyAlignment="1">
      <alignment horizontal="center" vertical="center" wrapText="1"/>
    </xf>
    <xf numFmtId="0" fontId="4" fillId="3" borderId="155" xfId="0" applyFont="1" applyFill="1" applyBorder="1" applyAlignment="1">
      <alignment horizontal="center" vertical="center" wrapText="1"/>
    </xf>
    <xf numFmtId="0" fontId="4" fillId="3" borderId="159" xfId="0" applyFont="1" applyFill="1" applyBorder="1" applyAlignment="1">
      <alignment horizontal="center" vertical="center"/>
    </xf>
    <xf numFmtId="0" fontId="2" fillId="0" borderId="82" xfId="0" applyFont="1" applyBorder="1" applyAlignment="1">
      <alignment horizontal="left" vertical="center"/>
    </xf>
    <xf numFmtId="0" fontId="2" fillId="0" borderId="83" xfId="0" applyFont="1" applyBorder="1" applyAlignment="1">
      <alignment horizontal="left" vertical="center"/>
    </xf>
    <xf numFmtId="0" fontId="4" fillId="2" borderId="92" xfId="0" applyFont="1" applyFill="1" applyBorder="1" applyAlignment="1">
      <alignment horizontal="center" vertical="center"/>
    </xf>
    <xf numFmtId="0" fontId="3" fillId="0" borderId="93" xfId="0" applyFont="1" applyBorder="1" applyAlignment="1">
      <alignment horizontal="center"/>
    </xf>
    <xf numFmtId="0" fontId="4" fillId="2" borderId="92" xfId="0" applyFont="1" applyFill="1" applyBorder="1" applyAlignment="1">
      <alignment horizontal="center" vertical="center" wrapText="1"/>
    </xf>
    <xf numFmtId="0" fontId="4" fillId="2" borderId="152" xfId="0" applyFont="1" applyFill="1" applyBorder="1" applyAlignment="1">
      <alignment horizontal="center" vertical="center" wrapText="1"/>
    </xf>
    <xf numFmtId="0" fontId="4" fillId="2" borderId="94" xfId="0" applyFont="1" applyFill="1" applyBorder="1" applyAlignment="1">
      <alignment horizontal="center" vertical="center" wrapText="1"/>
    </xf>
    <xf numFmtId="0" fontId="4" fillId="2" borderId="95" xfId="0" applyFont="1" applyFill="1" applyBorder="1" applyAlignment="1">
      <alignment horizontal="center" vertical="center" wrapText="1"/>
    </xf>
    <xf numFmtId="0" fontId="4" fillId="2" borderId="96" xfId="0" applyFont="1" applyFill="1" applyBorder="1" applyAlignment="1">
      <alignment horizontal="center" vertical="center" wrapText="1"/>
    </xf>
  </cellXfs>
  <cellStyles count="9">
    <cellStyle name="Hipervínculo" xfId="6" builtinId="8"/>
    <cellStyle name="Hipervínculo 2" xfId="2" xr:uid="{00000000-0005-0000-0000-000001000000}"/>
    <cellStyle name="Millares" xfId="8" builtinId="3"/>
    <cellStyle name="Normal" xfId="0" builtinId="0"/>
    <cellStyle name="Normal 2" xfId="1" xr:uid="{00000000-0005-0000-0000-000004000000}"/>
    <cellStyle name="Normal 3" xfId="4" xr:uid="{00000000-0005-0000-0000-000005000000}"/>
    <cellStyle name="Normal 4" xfId="5" xr:uid="{00000000-0005-0000-0000-000006000000}"/>
    <cellStyle name="Normal 5" xfId="7" xr:uid="{00000000-0005-0000-0000-000007000000}"/>
    <cellStyle name="Porcentaje" xfId="3" builtinId="5"/>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6. Propuestas Adicionales'!A1"/><Relationship Id="rId3" Type="http://schemas.openxmlformats.org/officeDocument/2006/relationships/hyperlink" Target="#'1. Gesti&#243;n de Riesgo.'!A1"/><Relationship Id="rId7" Type="http://schemas.openxmlformats.org/officeDocument/2006/relationships/hyperlink" Target="#'3. Rendici&#243;n de Cuentas.'!A1"/><Relationship Id="rId12"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5. Transparencia y Acceso.'!A1"/><Relationship Id="rId5" Type="http://schemas.openxmlformats.org/officeDocument/2006/relationships/hyperlink" Target="#'2. Racionalizaci&#243;n de OPAS.'!A1"/><Relationship Id="rId10" Type="http://schemas.openxmlformats.org/officeDocument/2006/relationships/image" Target="../media/image6.png"/><Relationship Id="rId4" Type="http://schemas.openxmlformats.org/officeDocument/2006/relationships/image" Target="../media/image3.png"/><Relationship Id="rId9" Type="http://schemas.openxmlformats.org/officeDocument/2006/relationships/hyperlink" Target="#'4. Mecanismos Para Mejorar.'!A1"/><Relationship Id="rId14"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Seguimiento PAAC'!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eguimiento PAAC'!A1"/><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Seguimiento PAAC'!A1"/><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38101</xdr:rowOff>
    </xdr:from>
    <xdr:to>
      <xdr:col>0</xdr:col>
      <xdr:colOff>1457324</xdr:colOff>
      <xdr:row>1</xdr:row>
      <xdr:rowOff>353103</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8575" y="38101"/>
          <a:ext cx="1428749" cy="781727"/>
        </a:xfrm>
        <a:prstGeom prst="rect">
          <a:avLst/>
        </a:prstGeom>
      </xdr:spPr>
    </xdr:pic>
    <xdr:clientData/>
  </xdr:twoCellAnchor>
  <xdr:twoCellAnchor editAs="oneCell">
    <xdr:from>
      <xdr:col>11</xdr:col>
      <xdr:colOff>252841</xdr:colOff>
      <xdr:row>0</xdr:row>
      <xdr:rowOff>95251</xdr:rowOff>
    </xdr:from>
    <xdr:to>
      <xdr:col>18</xdr:col>
      <xdr:colOff>265944</xdr:colOff>
      <xdr:row>1</xdr:row>
      <xdr:rowOff>209550</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8634841" y="95251"/>
          <a:ext cx="5347103" cy="581024"/>
        </a:xfrm>
        <a:prstGeom prst="rect">
          <a:avLst/>
        </a:prstGeom>
      </xdr:spPr>
    </xdr:pic>
    <xdr:clientData/>
  </xdr:twoCellAnchor>
  <xdr:twoCellAnchor editAs="oneCell">
    <xdr:from>
      <xdr:col>2</xdr:col>
      <xdr:colOff>407189</xdr:colOff>
      <xdr:row>6</xdr:row>
      <xdr:rowOff>15824</xdr:rowOff>
    </xdr:from>
    <xdr:to>
      <xdr:col>2</xdr:col>
      <xdr:colOff>904874</xdr:colOff>
      <xdr:row>8</xdr:row>
      <xdr:rowOff>178594</xdr:rowOff>
    </xdr:to>
    <xdr:pic>
      <xdr:nvPicPr>
        <xdr:cNvPr id="8" name="7 Imagen">
          <a:hlinkClick xmlns:r="http://schemas.openxmlformats.org/officeDocument/2006/relationships" r:id="rId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a:off x="3431377" y="1623168"/>
          <a:ext cx="497685" cy="543770"/>
        </a:xfrm>
        <a:prstGeom prst="rect">
          <a:avLst/>
        </a:prstGeom>
      </xdr:spPr>
    </xdr:pic>
    <xdr:clientData/>
  </xdr:twoCellAnchor>
  <xdr:twoCellAnchor editAs="oneCell">
    <xdr:from>
      <xdr:col>9</xdr:col>
      <xdr:colOff>66674</xdr:colOff>
      <xdr:row>6</xdr:row>
      <xdr:rowOff>47624</xdr:rowOff>
    </xdr:from>
    <xdr:to>
      <xdr:col>9</xdr:col>
      <xdr:colOff>742949</xdr:colOff>
      <xdr:row>9</xdr:row>
      <xdr:rowOff>112223</xdr:rowOff>
    </xdr:to>
    <xdr:pic>
      <xdr:nvPicPr>
        <xdr:cNvPr id="9" name="8 Imagen">
          <a:hlinkClick xmlns:r="http://schemas.openxmlformats.org/officeDocument/2006/relationships" r:id="rId5"/>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xfrm>
          <a:off x="6924674" y="1657349"/>
          <a:ext cx="676275" cy="636099"/>
        </a:xfrm>
        <a:prstGeom prst="rect">
          <a:avLst/>
        </a:prstGeom>
      </xdr:spPr>
    </xdr:pic>
    <xdr:clientData/>
  </xdr:twoCellAnchor>
  <xdr:twoCellAnchor editAs="oneCell">
    <xdr:from>
      <xdr:col>16</xdr:col>
      <xdr:colOff>81643</xdr:colOff>
      <xdr:row>6</xdr:row>
      <xdr:rowOff>54309</xdr:rowOff>
    </xdr:from>
    <xdr:to>
      <xdr:col>16</xdr:col>
      <xdr:colOff>704174</xdr:colOff>
      <xdr:row>8</xdr:row>
      <xdr:rowOff>106374</xdr:rowOff>
    </xdr:to>
    <xdr:pic>
      <xdr:nvPicPr>
        <xdr:cNvPr id="10" name="9 Imagen">
          <a:hlinkClick xmlns:r="http://schemas.openxmlformats.org/officeDocument/2006/relationships" r:id="rId7"/>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8"/>
        <a:stretch>
          <a:fillRect/>
        </a:stretch>
      </xdr:blipFill>
      <xdr:spPr>
        <a:xfrm>
          <a:off x="15743464" y="1659952"/>
          <a:ext cx="622531" cy="433065"/>
        </a:xfrm>
        <a:prstGeom prst="rect">
          <a:avLst/>
        </a:prstGeom>
      </xdr:spPr>
    </xdr:pic>
    <xdr:clientData/>
  </xdr:twoCellAnchor>
  <xdr:twoCellAnchor editAs="oneCell">
    <xdr:from>
      <xdr:col>2</xdr:col>
      <xdr:colOff>163286</xdr:colOff>
      <xdr:row>14</xdr:row>
      <xdr:rowOff>76200</xdr:rowOff>
    </xdr:from>
    <xdr:to>
      <xdr:col>2</xdr:col>
      <xdr:colOff>1051434</xdr:colOff>
      <xdr:row>16</xdr:row>
      <xdr:rowOff>177688</xdr:rowOff>
    </xdr:to>
    <xdr:pic>
      <xdr:nvPicPr>
        <xdr:cNvPr id="11" name="10 Imagen">
          <a:hlinkClick xmlns:r="http://schemas.openxmlformats.org/officeDocument/2006/relationships" r:id="rId9"/>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3197679" y="3505200"/>
          <a:ext cx="888148" cy="482488"/>
        </a:xfrm>
        <a:prstGeom prst="rect">
          <a:avLst/>
        </a:prstGeom>
      </xdr:spPr>
    </xdr:pic>
    <xdr:clientData/>
  </xdr:twoCellAnchor>
  <xdr:twoCellAnchor editAs="oneCell">
    <xdr:from>
      <xdr:col>9</xdr:col>
      <xdr:colOff>1</xdr:colOff>
      <xdr:row>14</xdr:row>
      <xdr:rowOff>19049</xdr:rowOff>
    </xdr:from>
    <xdr:to>
      <xdr:col>9</xdr:col>
      <xdr:colOff>757767</xdr:colOff>
      <xdr:row>16</xdr:row>
      <xdr:rowOff>126558</xdr:rowOff>
    </xdr:to>
    <xdr:pic>
      <xdr:nvPicPr>
        <xdr:cNvPr id="12" name="11 Imagen">
          <a:hlinkClick xmlns:r="http://schemas.openxmlformats.org/officeDocument/2006/relationships" r:id="rId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2"/>
        <a:stretch>
          <a:fillRect/>
        </a:stretch>
      </xdr:blipFill>
      <xdr:spPr>
        <a:xfrm>
          <a:off x="6858001" y="3448049"/>
          <a:ext cx="757766" cy="488509"/>
        </a:xfrm>
        <a:prstGeom prst="rect">
          <a:avLst/>
        </a:prstGeom>
      </xdr:spPr>
    </xdr:pic>
    <xdr:clientData/>
  </xdr:twoCellAnchor>
  <xdr:twoCellAnchor editAs="oneCell">
    <xdr:from>
      <xdr:col>15</xdr:col>
      <xdr:colOff>704851</xdr:colOff>
      <xdr:row>13</xdr:row>
      <xdr:rowOff>152401</xdr:rowOff>
    </xdr:from>
    <xdr:to>
      <xdr:col>17</xdr:col>
      <xdr:colOff>38413</xdr:colOff>
      <xdr:row>16</xdr:row>
      <xdr:rowOff>180975</xdr:rowOff>
    </xdr:to>
    <xdr:pic>
      <xdr:nvPicPr>
        <xdr:cNvPr id="14" name="13 Imagen">
          <a:hlinkClick xmlns:r="http://schemas.openxmlformats.org/officeDocument/2006/relationships" r:id="rId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4"/>
        <a:stretch>
          <a:fillRect/>
        </a:stretch>
      </xdr:blipFill>
      <xdr:spPr>
        <a:xfrm>
          <a:off x="12134851" y="3390901"/>
          <a:ext cx="857562" cy="600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99172</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49001"/>
        </a:xfrm>
        <a:prstGeom prst="rect">
          <a:avLst/>
        </a:prstGeom>
      </xdr:spPr>
    </xdr:pic>
    <xdr:clientData/>
  </xdr:twoCellAnchor>
  <xdr:twoCellAnchor editAs="oneCell">
    <xdr:from>
      <xdr:col>3</xdr:col>
      <xdr:colOff>489852</xdr:colOff>
      <xdr:row>4</xdr:row>
      <xdr:rowOff>40820</xdr:rowOff>
    </xdr:from>
    <xdr:to>
      <xdr:col>3</xdr:col>
      <xdr:colOff>1129393</xdr:colOff>
      <xdr:row>7</xdr:row>
      <xdr:rowOff>181678</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6708316" y="830034"/>
          <a:ext cx="639541" cy="725965"/>
        </a:xfrm>
        <a:prstGeom prst="rect">
          <a:avLst/>
        </a:prstGeom>
      </xdr:spPr>
    </xdr:pic>
    <xdr:clientData/>
  </xdr:twoCellAnchor>
  <xdr:twoCellAnchor>
    <xdr:from>
      <xdr:col>4</xdr:col>
      <xdr:colOff>299356</xdr:colOff>
      <xdr:row>5</xdr:row>
      <xdr:rowOff>13607</xdr:rowOff>
    </xdr:from>
    <xdr:to>
      <xdr:col>4</xdr:col>
      <xdr:colOff>1932215</xdr:colOff>
      <xdr:row>7</xdr:row>
      <xdr:rowOff>122465</xdr:rowOff>
    </xdr:to>
    <xdr:sp macro="" textlink="">
      <xdr:nvSpPr>
        <xdr:cNvPr id="7" name="Flecha izquierda 1">
          <a:hlinkClick xmlns:r="http://schemas.openxmlformats.org/officeDocument/2006/relationships" r:id="rId2"/>
          <a:extLst>
            <a:ext uri="{FF2B5EF4-FFF2-40B4-BE49-F238E27FC236}">
              <a16:creationId xmlns:a16="http://schemas.microsoft.com/office/drawing/2014/main" id="{00000000-0008-0000-0100-000007000000}"/>
            </a:ext>
          </a:extLst>
        </xdr:cNvPr>
        <xdr:cNvSpPr/>
      </xdr:nvSpPr>
      <xdr:spPr>
        <a:xfrm>
          <a:off x="8245927" y="993321"/>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0</xdr:colOff>
      <xdr:row>6</xdr:row>
      <xdr:rowOff>99809</xdr:rowOff>
    </xdr:from>
    <xdr:to>
      <xdr:col>14</xdr:col>
      <xdr:colOff>47625</xdr:colOff>
      <xdr:row>13</xdr:row>
      <xdr:rowOff>143974</xdr:rowOff>
    </xdr:to>
    <xdr:pic>
      <xdr:nvPicPr>
        <xdr:cNvPr id="5" name="4 Imagen">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9556750" y="1163434"/>
          <a:ext cx="1127125" cy="1060165"/>
        </a:xfrm>
        <a:prstGeom prst="rect">
          <a:avLst/>
        </a:prstGeom>
      </xdr:spPr>
    </xdr:pic>
    <xdr:clientData/>
  </xdr:twoCellAnchor>
  <xdr:twoCellAnchor>
    <xdr:from>
      <xdr:col>15</xdr:col>
      <xdr:colOff>83344</xdr:colOff>
      <xdr:row>9</xdr:row>
      <xdr:rowOff>59531</xdr:rowOff>
    </xdr:from>
    <xdr:to>
      <xdr:col>17</xdr:col>
      <xdr:colOff>21547</xdr:colOff>
      <xdr:row>12</xdr:row>
      <xdr:rowOff>118497</xdr:rowOff>
    </xdr:to>
    <xdr:sp macro="" textlink="">
      <xdr:nvSpPr>
        <xdr:cNvPr id="4" name="Flecha izquierda 1">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11537157" y="1440656"/>
          <a:ext cx="1628890" cy="499497"/>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4044"/>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oneCellAnchor>
  <xdr:twoCellAnchor>
    <xdr:from>
      <xdr:col>3</xdr:col>
      <xdr:colOff>1712404</xdr:colOff>
      <xdr:row>4</xdr:row>
      <xdr:rowOff>149177</xdr:rowOff>
    </xdr:from>
    <xdr:to>
      <xdr:col>4</xdr:col>
      <xdr:colOff>1608352</xdr:colOff>
      <xdr:row>7</xdr:row>
      <xdr:rowOff>69936</xdr:rowOff>
    </xdr:to>
    <xdr:sp macro="" textlink="">
      <xdr:nvSpPr>
        <xdr:cNvPr id="6" name="Flecha izquierda 1">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7736967" y="934990"/>
          <a:ext cx="1634260" cy="5041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3</xdr:col>
      <xdr:colOff>291353</xdr:colOff>
      <xdr:row>4</xdr:row>
      <xdr:rowOff>168088</xdr:rowOff>
    </xdr:from>
    <xdr:to>
      <xdr:col>3</xdr:col>
      <xdr:colOff>913884</xdr:colOff>
      <xdr:row>7</xdr:row>
      <xdr:rowOff>18447</xdr:rowOff>
    </xdr:to>
    <xdr:pic>
      <xdr:nvPicPr>
        <xdr:cNvPr id="7" name="6 Imagen">
          <a:hlinkClick xmlns:r="http://schemas.openxmlformats.org/officeDocument/2006/relationships" r:id="rId2"/>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a:stretch>
          <a:fillRect/>
        </a:stretch>
      </xdr:blipFill>
      <xdr:spPr>
        <a:xfrm>
          <a:off x="6320118" y="952500"/>
          <a:ext cx="622531" cy="4330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8526"/>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8526"/>
        </a:xfrm>
        <a:prstGeom prst="rect">
          <a:avLst/>
        </a:prstGeom>
      </xdr:spPr>
    </xdr:pic>
    <xdr:clientData/>
  </xdr:oneCellAnchor>
  <xdr:twoCellAnchor>
    <xdr:from>
      <xdr:col>4</xdr:col>
      <xdr:colOff>419100</xdr:colOff>
      <xdr:row>4</xdr:row>
      <xdr:rowOff>165100</xdr:rowOff>
    </xdr:from>
    <xdr:to>
      <xdr:col>4</xdr:col>
      <xdr:colOff>2051959</xdr:colOff>
      <xdr:row>7</xdr:row>
      <xdr:rowOff>84365</xdr:rowOff>
    </xdr:to>
    <xdr:sp macro="" textlink="">
      <xdr:nvSpPr>
        <xdr:cNvPr id="3" name="Flecha izquierda 1">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0553700" y="952500"/>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3</xdr:col>
      <xdr:colOff>533400</xdr:colOff>
      <xdr:row>4</xdr:row>
      <xdr:rowOff>165100</xdr:rowOff>
    </xdr:from>
    <xdr:to>
      <xdr:col>3</xdr:col>
      <xdr:colOff>1374998</xdr:colOff>
      <xdr:row>7</xdr:row>
      <xdr:rowOff>38100</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7988300" y="952500"/>
          <a:ext cx="841598" cy="45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506130</xdr:colOff>
      <xdr:row>0</xdr:row>
      <xdr:rowOff>102721</xdr:rowOff>
    </xdr:from>
    <xdr:ext cx="1270661" cy="1354044"/>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oneCellAnchor>
  <xdr:twoCellAnchor>
    <xdr:from>
      <xdr:col>4</xdr:col>
      <xdr:colOff>797719</xdr:colOff>
      <xdr:row>4</xdr:row>
      <xdr:rowOff>178594</xdr:rowOff>
    </xdr:from>
    <xdr:to>
      <xdr:col>5</xdr:col>
      <xdr:colOff>692265</xdr:colOff>
      <xdr:row>7</xdr:row>
      <xdr:rowOff>98653</xdr:rowOff>
    </xdr:to>
    <xdr:sp macro="" textlink="">
      <xdr:nvSpPr>
        <xdr:cNvPr id="3" name="Flecha izquierda 1">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560594" y="964407"/>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twoCellAnchor editAs="oneCell">
    <xdr:from>
      <xdr:col>3</xdr:col>
      <xdr:colOff>464344</xdr:colOff>
      <xdr:row>4</xdr:row>
      <xdr:rowOff>154781</xdr:rowOff>
    </xdr:from>
    <xdr:to>
      <xdr:col>3</xdr:col>
      <xdr:colOff>1222110</xdr:colOff>
      <xdr:row>7</xdr:row>
      <xdr:rowOff>59884</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6488907" y="940594"/>
          <a:ext cx="757766" cy="48850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506128</xdr:colOff>
      <xdr:row>0</xdr:row>
      <xdr:rowOff>102721</xdr:rowOff>
    </xdr:from>
    <xdr:to>
      <xdr:col>0</xdr:col>
      <xdr:colOff>1638299</xdr:colOff>
      <xdr:row>7</xdr:row>
      <xdr:rowOff>85725</xdr:rowOff>
    </xdr:to>
    <xdr:pic>
      <xdr:nvPicPr>
        <xdr:cNvPr id="3"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28" y="102721"/>
          <a:ext cx="1132171" cy="1345079"/>
        </a:xfrm>
        <a:prstGeom prst="rect">
          <a:avLst/>
        </a:prstGeom>
      </xdr:spPr>
    </xdr:pic>
    <xdr:clientData/>
  </xdr:twoCellAnchor>
  <xdr:twoCellAnchor editAs="oneCell">
    <xdr:from>
      <xdr:col>3</xdr:col>
      <xdr:colOff>276225</xdr:colOff>
      <xdr:row>4</xdr:row>
      <xdr:rowOff>171450</xdr:rowOff>
    </xdr:from>
    <xdr:to>
      <xdr:col>3</xdr:col>
      <xdr:colOff>1133787</xdr:colOff>
      <xdr:row>7</xdr:row>
      <xdr:rowOff>190499</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6305550" y="952500"/>
          <a:ext cx="857562" cy="600074"/>
        </a:xfrm>
        <a:prstGeom prst="rect">
          <a:avLst/>
        </a:prstGeom>
      </xdr:spPr>
    </xdr:pic>
    <xdr:clientData/>
  </xdr:twoCellAnchor>
  <xdr:twoCellAnchor>
    <xdr:from>
      <xdr:col>3</xdr:col>
      <xdr:colOff>1524000</xdr:colOff>
      <xdr:row>4</xdr:row>
      <xdr:rowOff>161925</xdr:rowOff>
    </xdr:from>
    <xdr:to>
      <xdr:col>4</xdr:col>
      <xdr:colOff>1423309</xdr:colOff>
      <xdr:row>7</xdr:row>
      <xdr:rowOff>84365</xdr:rowOff>
    </xdr:to>
    <xdr:sp macro="" textlink="">
      <xdr:nvSpPr>
        <xdr:cNvPr id="5" name="Flecha izquierda 1">
          <a:hlinkClick xmlns:r="http://schemas.openxmlformats.org/officeDocument/2006/relationships" r:id="rId2"/>
          <a:extLst>
            <a:ext uri="{FF2B5EF4-FFF2-40B4-BE49-F238E27FC236}">
              <a16:creationId xmlns:a16="http://schemas.microsoft.com/office/drawing/2014/main" id="{00000000-0008-0000-0600-000005000000}"/>
            </a:ext>
          </a:extLst>
        </xdr:cNvPr>
        <xdr:cNvSpPr/>
      </xdr:nvSpPr>
      <xdr:spPr>
        <a:xfrm>
          <a:off x="7553325" y="942975"/>
          <a:ext cx="1632859" cy="503465"/>
        </a:xfrm>
        <a:prstGeom prst="lef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    </a:t>
          </a:r>
          <a:r>
            <a:rPr lang="es-CO" sz="1200" b="1"/>
            <a:t>Volver al Plan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dipron.gov.co/planes" TargetMode="External"/><Relationship Id="rId2" Type="http://schemas.openxmlformats.org/officeDocument/2006/relationships/hyperlink" Target="http://www.idipron.gov.co/estados-financieros" TargetMode="External"/><Relationship Id="rId1" Type="http://schemas.openxmlformats.org/officeDocument/2006/relationships/hyperlink" Target="http://www.idipron.gov.co/plan-mejoramiento"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intranet.idipron.gov.co/index.php?option=com_phocadownload&amp;view=category&amp;id=580:ano-2020"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idipron.gov.co/informacion-pqrs-idipron"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funcionpublica.gov.co/ley-transparencia-web/busqueda.jsp" TargetMode="External"/><Relationship Id="rId1" Type="http://schemas.openxmlformats.org/officeDocument/2006/relationships/hyperlink" Target="..\Correo%20de%20Instituto%20Distrital%20para%20la%20Protecci&#243;n%20de%20la%20Ni&#241;ez%20y%20la%20Juventud%20-%20IDPRON%20-%20D&#205;A%20DE%20LA%20INTEGRIDAD%2029%20DE%20ABRIL%20DE%202020.pdf"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topLeftCell="A7" zoomScale="70" zoomScaleNormal="70" workbookViewId="0">
      <selection activeCell="I10" sqref="I10:K11"/>
    </sheetView>
  </sheetViews>
  <sheetFormatPr baseColWidth="10" defaultRowHeight="15"/>
  <cols>
    <col min="1" max="1" width="29.140625" customWidth="1"/>
    <col min="2" max="2" width="16.28515625" customWidth="1"/>
    <col min="3" max="3" width="20.28515625" customWidth="1"/>
    <col min="4" max="4" width="17.7109375" customWidth="1"/>
    <col min="5" max="5" width="16.140625" customWidth="1"/>
    <col min="6" max="6" width="20.7109375" customWidth="1"/>
    <col min="7" max="7" width="16.28515625" customWidth="1"/>
  </cols>
  <sheetData>
    <row r="1" spans="1:19" ht="36.75" customHeight="1">
      <c r="A1" s="298"/>
      <c r="B1" s="298"/>
      <c r="C1" s="298"/>
      <c r="D1" s="302" t="s">
        <v>466</v>
      </c>
      <c r="E1" s="302"/>
      <c r="F1" s="302"/>
      <c r="G1" s="302"/>
      <c r="H1" s="302"/>
      <c r="I1" s="302"/>
      <c r="J1" s="302"/>
      <c r="K1" s="302"/>
      <c r="L1" s="298"/>
      <c r="M1" s="298"/>
      <c r="N1" s="298"/>
      <c r="O1" s="298"/>
      <c r="P1" s="298"/>
      <c r="Q1" s="298"/>
      <c r="R1" s="298"/>
      <c r="S1" s="298"/>
    </row>
    <row r="2" spans="1:19" ht="30" customHeight="1">
      <c r="A2" s="298"/>
      <c r="B2" s="298"/>
      <c r="C2" s="298"/>
      <c r="D2" s="302"/>
      <c r="E2" s="302"/>
      <c r="F2" s="302"/>
      <c r="G2" s="302"/>
      <c r="H2" s="302"/>
      <c r="I2" s="302"/>
      <c r="J2" s="302"/>
      <c r="K2" s="302"/>
      <c r="L2" s="298"/>
      <c r="M2" s="298"/>
      <c r="N2" s="298"/>
      <c r="O2" s="298"/>
      <c r="P2" s="298"/>
      <c r="Q2" s="298"/>
      <c r="R2" s="298"/>
      <c r="S2" s="298"/>
    </row>
    <row r="3" spans="1:19" s="65" customFormat="1">
      <c r="A3" s="66"/>
      <c r="B3" s="66"/>
      <c r="C3" s="66"/>
      <c r="D3" s="66"/>
      <c r="E3" s="66"/>
      <c r="F3" s="66"/>
      <c r="G3" s="66"/>
      <c r="H3" s="66"/>
      <c r="I3" s="66"/>
      <c r="J3" s="66"/>
      <c r="K3" s="66"/>
      <c r="L3" s="66"/>
      <c r="M3" s="66"/>
      <c r="N3" s="66"/>
      <c r="O3" s="66"/>
      <c r="P3" s="66"/>
      <c r="Q3" s="66"/>
      <c r="R3" s="66"/>
      <c r="S3" s="66"/>
    </row>
    <row r="4" spans="1:19" s="65" customFormat="1">
      <c r="A4" s="66"/>
      <c r="B4" s="66"/>
      <c r="C4" s="66"/>
      <c r="D4" s="66"/>
      <c r="E4" s="66"/>
      <c r="F4" s="66"/>
      <c r="G4" s="66"/>
      <c r="H4" s="66"/>
      <c r="I4" s="66"/>
      <c r="J4" s="66"/>
      <c r="K4" s="66"/>
      <c r="L4" s="66"/>
      <c r="M4" s="66"/>
      <c r="N4" s="66"/>
      <c r="O4" s="66"/>
      <c r="P4" s="66"/>
      <c r="Q4" s="66"/>
      <c r="R4" s="66"/>
      <c r="S4" s="66"/>
    </row>
    <row r="5" spans="1:19" s="65" customFormat="1">
      <c r="A5" s="66"/>
      <c r="B5" s="66"/>
      <c r="C5" s="66"/>
      <c r="D5" s="66"/>
      <c r="E5" s="66"/>
      <c r="F5" s="66"/>
      <c r="G5" s="66"/>
      <c r="H5" s="66"/>
      <c r="I5" s="66"/>
      <c r="J5" s="66"/>
      <c r="K5" s="66"/>
      <c r="L5" s="66"/>
      <c r="M5" s="66"/>
      <c r="N5" s="66"/>
      <c r="O5" s="66"/>
      <c r="P5" s="66"/>
      <c r="Q5" s="66"/>
      <c r="R5" s="66"/>
      <c r="S5" s="66"/>
    </row>
    <row r="6" spans="1:19" s="65" customFormat="1">
      <c r="A6" s="66"/>
      <c r="B6" s="66"/>
      <c r="C6" s="66"/>
      <c r="D6" s="66"/>
      <c r="E6" s="66"/>
      <c r="F6" s="66"/>
      <c r="G6" s="66"/>
      <c r="H6" s="66"/>
      <c r="I6" s="66"/>
      <c r="J6" s="66"/>
      <c r="K6" s="66"/>
      <c r="L6" s="66"/>
      <c r="M6" s="66"/>
      <c r="N6" s="66"/>
      <c r="O6" s="66"/>
      <c r="P6" s="66"/>
      <c r="Q6" s="66"/>
      <c r="R6" s="66"/>
      <c r="S6" s="66"/>
    </row>
    <row r="7" spans="1:19" s="65" customFormat="1">
      <c r="A7" s="66"/>
      <c r="B7" s="66"/>
      <c r="C7" s="303"/>
      <c r="D7" s="66"/>
      <c r="E7" s="66"/>
      <c r="F7" s="66"/>
      <c r="G7" s="68"/>
      <c r="H7" s="66"/>
      <c r="I7" s="68"/>
      <c r="J7" s="298"/>
      <c r="K7" s="66"/>
      <c r="L7" s="66"/>
      <c r="M7" s="66"/>
      <c r="N7" s="66"/>
      <c r="O7" s="66"/>
      <c r="P7" s="68"/>
      <c r="Q7" s="298"/>
      <c r="S7" s="66"/>
    </row>
    <row r="8" spans="1:19" s="65" customFormat="1">
      <c r="A8" s="66"/>
      <c r="B8" s="66"/>
      <c r="C8" s="304"/>
      <c r="D8" s="66"/>
      <c r="E8" s="66"/>
      <c r="F8" s="66"/>
      <c r="G8" s="68"/>
      <c r="H8" s="66"/>
      <c r="I8" s="68"/>
      <c r="J8" s="298"/>
      <c r="K8" s="66"/>
      <c r="L8" s="66"/>
      <c r="M8" s="66"/>
      <c r="N8" s="66"/>
      <c r="O8" s="66"/>
      <c r="P8" s="68"/>
      <c r="Q8" s="298"/>
      <c r="S8" s="66"/>
    </row>
    <row r="9" spans="1:19" s="65" customFormat="1">
      <c r="A9" s="66"/>
      <c r="B9" s="66"/>
      <c r="C9" s="304"/>
      <c r="D9" s="66"/>
      <c r="E9" s="66"/>
      <c r="F9" s="66"/>
      <c r="G9" s="68"/>
      <c r="H9" s="66"/>
      <c r="I9" s="68"/>
      <c r="J9" s="298"/>
      <c r="K9" s="66"/>
      <c r="L9" s="66"/>
      <c r="M9" s="66"/>
      <c r="N9" s="66"/>
      <c r="O9" s="66"/>
      <c r="P9" s="68"/>
      <c r="Q9" s="298"/>
      <c r="S9" s="66"/>
    </row>
    <row r="10" spans="1:19" s="65" customFormat="1" ht="38.25" customHeight="1">
      <c r="A10" s="66"/>
      <c r="B10" s="299" t="s">
        <v>311</v>
      </c>
      <c r="C10" s="300"/>
      <c r="D10" s="300"/>
      <c r="E10" s="66"/>
      <c r="F10" s="66"/>
      <c r="G10" s="66"/>
      <c r="H10" s="66"/>
      <c r="I10" s="296" t="s">
        <v>312</v>
      </c>
      <c r="J10" s="297"/>
      <c r="K10" s="297"/>
      <c r="L10" s="66"/>
      <c r="M10" s="66"/>
      <c r="N10" s="66"/>
      <c r="O10" s="66"/>
      <c r="P10" s="296" t="s">
        <v>313</v>
      </c>
      <c r="Q10" s="297"/>
      <c r="R10" s="297"/>
      <c r="S10" s="66"/>
    </row>
    <row r="11" spans="1:19" s="65" customFormat="1">
      <c r="A11" s="66"/>
      <c r="B11" s="300"/>
      <c r="C11" s="300"/>
      <c r="D11" s="300"/>
      <c r="E11" s="66"/>
      <c r="F11" s="66"/>
      <c r="G11" s="66"/>
      <c r="H11" s="66"/>
      <c r="I11" s="297"/>
      <c r="J11" s="297"/>
      <c r="K11" s="297"/>
      <c r="L11" s="66"/>
      <c r="M11" s="66"/>
      <c r="N11" s="66"/>
      <c r="O11" s="66"/>
      <c r="P11" s="297"/>
      <c r="Q11" s="297"/>
      <c r="R11" s="297"/>
      <c r="S11" s="66"/>
    </row>
    <row r="12" spans="1:19" s="65" customFormat="1">
      <c r="A12" s="66"/>
      <c r="B12" s="66"/>
      <c r="C12" s="66"/>
      <c r="D12" s="66"/>
      <c r="E12" s="66"/>
      <c r="F12" s="66"/>
      <c r="G12" s="66"/>
      <c r="H12" s="66"/>
      <c r="I12" s="66"/>
      <c r="J12" s="66"/>
      <c r="K12" s="66"/>
      <c r="L12" s="66"/>
      <c r="M12" s="66"/>
      <c r="N12" s="66"/>
      <c r="O12" s="66"/>
      <c r="P12" s="66"/>
      <c r="Q12" s="66"/>
      <c r="R12" s="66"/>
      <c r="S12" s="66"/>
    </row>
    <row r="13" spans="1:19" s="65" customFormat="1">
      <c r="A13" s="66"/>
      <c r="B13" s="66"/>
      <c r="C13" s="66"/>
      <c r="D13" s="66"/>
      <c r="E13" s="66"/>
      <c r="F13" s="66"/>
      <c r="G13" s="66"/>
      <c r="H13" s="66"/>
      <c r="I13" s="66"/>
      <c r="J13" s="66"/>
      <c r="K13" s="66"/>
      <c r="L13" s="66"/>
      <c r="M13" s="66"/>
      <c r="N13" s="66"/>
      <c r="O13" s="66"/>
      <c r="P13" s="66"/>
      <c r="Q13" s="66"/>
      <c r="R13" s="66"/>
      <c r="S13" s="66"/>
    </row>
    <row r="14" spans="1:19" s="65" customFormat="1">
      <c r="A14" s="66"/>
      <c r="B14" s="66"/>
      <c r="C14" s="66"/>
      <c r="D14" s="66"/>
      <c r="E14" s="66"/>
      <c r="F14" s="66"/>
      <c r="G14" s="66"/>
      <c r="H14" s="66"/>
      <c r="I14" s="66"/>
      <c r="J14" s="66"/>
      <c r="K14" s="66"/>
      <c r="L14" s="66"/>
      <c r="M14" s="66"/>
      <c r="N14" s="66"/>
      <c r="O14" s="66"/>
      <c r="P14" s="66"/>
      <c r="Q14" s="66"/>
      <c r="R14" s="66"/>
      <c r="S14" s="66"/>
    </row>
    <row r="15" spans="1:19" s="65" customFormat="1">
      <c r="A15" s="66"/>
      <c r="B15" s="298"/>
      <c r="C15" s="298"/>
      <c r="D15" s="298"/>
      <c r="E15" s="66"/>
      <c r="F15" s="66"/>
      <c r="G15" s="66"/>
      <c r="H15" s="66"/>
      <c r="I15" s="66"/>
      <c r="J15" s="298"/>
      <c r="K15" s="66"/>
      <c r="L15" s="66"/>
      <c r="M15" s="66"/>
      <c r="N15" s="66"/>
      <c r="O15" s="66"/>
      <c r="P15" s="66"/>
      <c r="Q15" s="298"/>
      <c r="R15" s="66"/>
      <c r="S15" s="66"/>
    </row>
    <row r="16" spans="1:19" s="65" customFormat="1">
      <c r="A16" s="66"/>
      <c r="B16" s="298"/>
      <c r="C16" s="298"/>
      <c r="D16" s="298"/>
      <c r="E16" s="66"/>
      <c r="F16" s="79"/>
      <c r="G16" s="67"/>
      <c r="H16" s="66"/>
      <c r="I16" s="66"/>
      <c r="J16" s="298"/>
      <c r="K16" s="66"/>
      <c r="L16" s="66"/>
      <c r="M16" s="66"/>
      <c r="N16" s="66"/>
      <c r="O16" s="66"/>
      <c r="P16" s="66"/>
      <c r="Q16" s="298"/>
      <c r="R16" s="66"/>
      <c r="S16" s="66"/>
    </row>
    <row r="17" spans="1:19" s="65" customFormat="1">
      <c r="A17" s="66"/>
      <c r="B17" s="298"/>
      <c r="C17" s="298"/>
      <c r="D17" s="298"/>
      <c r="E17" s="66"/>
      <c r="F17" s="79"/>
      <c r="G17" s="67"/>
      <c r="H17" s="66"/>
      <c r="I17" s="66"/>
      <c r="J17" s="298"/>
      <c r="K17" s="66"/>
      <c r="L17" s="66"/>
      <c r="M17" s="66"/>
      <c r="N17" s="66"/>
      <c r="O17" s="66"/>
      <c r="P17" s="66"/>
      <c r="Q17" s="298"/>
      <c r="R17" s="66"/>
      <c r="S17" s="66"/>
    </row>
    <row r="18" spans="1:19" ht="26.25" customHeight="1">
      <c r="A18" s="69"/>
      <c r="B18" s="296" t="s">
        <v>332</v>
      </c>
      <c r="C18" s="297"/>
      <c r="D18" s="297"/>
      <c r="E18" s="65"/>
      <c r="F18" s="79"/>
      <c r="G18" s="65"/>
      <c r="H18" s="65"/>
      <c r="I18" s="296" t="s">
        <v>314</v>
      </c>
      <c r="J18" s="297"/>
      <c r="K18" s="297"/>
      <c r="L18" s="65"/>
      <c r="M18" s="65"/>
      <c r="N18" s="65"/>
      <c r="O18" s="65"/>
      <c r="P18" s="296" t="s">
        <v>333</v>
      </c>
      <c r="Q18" s="296"/>
      <c r="R18" s="296"/>
      <c r="S18" s="65"/>
    </row>
    <row r="19" spans="1:19" ht="21" customHeight="1">
      <c r="A19" s="69"/>
      <c r="B19" s="297"/>
      <c r="C19" s="297"/>
      <c r="D19" s="297"/>
      <c r="E19" s="65"/>
      <c r="F19" s="79"/>
      <c r="G19" s="65"/>
      <c r="H19" s="65"/>
      <c r="I19" s="297"/>
      <c r="J19" s="297"/>
      <c r="K19" s="297"/>
      <c r="L19" s="65"/>
      <c r="M19" s="65"/>
      <c r="N19" s="65"/>
      <c r="O19" s="65"/>
      <c r="P19" s="296"/>
      <c r="Q19" s="296"/>
      <c r="R19" s="296"/>
      <c r="S19" s="65"/>
    </row>
    <row r="20" spans="1:19">
      <c r="A20" s="69"/>
      <c r="B20" s="297"/>
      <c r="C20" s="297"/>
      <c r="D20" s="297"/>
      <c r="E20" s="65"/>
      <c r="F20" s="79"/>
      <c r="G20" s="65"/>
      <c r="H20" s="65"/>
      <c r="I20" s="297"/>
      <c r="J20" s="297"/>
      <c r="K20" s="297"/>
      <c r="L20" s="65"/>
      <c r="M20" s="65"/>
      <c r="N20" s="65"/>
      <c r="O20" s="65"/>
      <c r="P20" s="296"/>
      <c r="Q20" s="296"/>
      <c r="R20" s="296"/>
      <c r="S20" s="65"/>
    </row>
    <row r="21" spans="1:19">
      <c r="A21" s="69"/>
      <c r="B21" s="65"/>
      <c r="C21" s="65"/>
      <c r="D21" s="65"/>
      <c r="E21" s="65"/>
      <c r="F21" s="79"/>
      <c r="G21" s="65"/>
      <c r="H21" s="65"/>
      <c r="I21" s="65"/>
      <c r="J21" s="65"/>
      <c r="K21" s="65"/>
      <c r="L21" s="65"/>
      <c r="M21" s="65"/>
      <c r="N21" s="65"/>
      <c r="O21" s="65"/>
      <c r="P21" s="65"/>
      <c r="Q21" s="65"/>
      <c r="R21" s="65"/>
      <c r="S21" s="65"/>
    </row>
    <row r="22" spans="1:19">
      <c r="A22" s="69"/>
      <c r="B22" s="65"/>
      <c r="C22" s="65"/>
      <c r="D22" s="65"/>
      <c r="E22" s="65"/>
      <c r="F22" s="65"/>
      <c r="G22" s="65"/>
      <c r="H22" s="65"/>
      <c r="I22" s="65"/>
      <c r="J22" s="65"/>
      <c r="K22" s="65"/>
      <c r="L22" s="65"/>
      <c r="M22" s="65"/>
      <c r="N22" s="65"/>
      <c r="O22" s="65"/>
      <c r="P22" s="65"/>
      <c r="Q22" s="65"/>
      <c r="R22" s="65"/>
      <c r="S22" s="65"/>
    </row>
    <row r="23" spans="1:19">
      <c r="A23" s="69"/>
      <c r="B23" s="65"/>
      <c r="C23" s="65"/>
      <c r="D23" s="65"/>
      <c r="E23" s="65"/>
      <c r="F23" s="65"/>
      <c r="G23" s="65"/>
      <c r="H23" s="65"/>
      <c r="I23" s="65"/>
      <c r="J23" s="65"/>
      <c r="K23" s="65"/>
      <c r="L23" s="65"/>
      <c r="M23" s="65"/>
      <c r="N23" s="65"/>
      <c r="O23" s="65"/>
      <c r="P23" s="65"/>
      <c r="Q23" s="65"/>
      <c r="R23" s="65"/>
      <c r="S23" s="65"/>
    </row>
    <row r="24" spans="1:19">
      <c r="A24" s="74" t="s">
        <v>315</v>
      </c>
      <c r="B24" s="70"/>
      <c r="C24" s="70"/>
      <c r="D24" s="70"/>
      <c r="E24" s="70"/>
      <c r="F24" s="70"/>
      <c r="G24" s="70"/>
      <c r="H24" s="70"/>
      <c r="I24" s="70"/>
      <c r="J24" s="70"/>
      <c r="K24" s="70"/>
      <c r="L24" s="70"/>
      <c r="M24" s="70"/>
      <c r="N24" s="70"/>
      <c r="O24" s="70"/>
      <c r="P24" s="70"/>
      <c r="Q24" s="70"/>
      <c r="R24" s="70"/>
      <c r="S24" s="70"/>
    </row>
    <row r="25" spans="1:19">
      <c r="A25" s="74" t="s">
        <v>316</v>
      </c>
      <c r="B25" s="70"/>
      <c r="C25" s="70"/>
      <c r="D25" s="70"/>
      <c r="E25" s="70"/>
      <c r="F25" s="70"/>
      <c r="G25" s="70"/>
      <c r="H25" s="70"/>
      <c r="I25" s="70"/>
      <c r="J25" s="70"/>
      <c r="K25" s="70"/>
      <c r="L25" s="70"/>
      <c r="M25" s="70"/>
      <c r="N25" s="70"/>
      <c r="O25" s="70"/>
      <c r="P25" s="70"/>
      <c r="Q25" s="70"/>
      <c r="R25" s="70"/>
      <c r="S25" s="70"/>
    </row>
    <row r="26" spans="1:19">
      <c r="A26" s="70"/>
      <c r="B26" s="70"/>
      <c r="C26" s="70"/>
      <c r="D26" s="70"/>
      <c r="E26" s="70"/>
      <c r="F26" s="70"/>
      <c r="G26" s="70"/>
      <c r="H26" s="70"/>
      <c r="I26" s="70"/>
      <c r="J26" s="70"/>
      <c r="K26" s="70"/>
      <c r="L26" s="70"/>
      <c r="M26" s="70"/>
      <c r="N26" s="70"/>
      <c r="O26" s="70"/>
      <c r="P26" s="70"/>
      <c r="Q26" s="70"/>
      <c r="R26" s="70"/>
      <c r="S26" s="70"/>
    </row>
    <row r="27" spans="1:19">
      <c r="A27" s="75" t="s">
        <v>317</v>
      </c>
      <c r="B27" s="71" t="s">
        <v>318</v>
      </c>
      <c r="C27" s="71" t="s">
        <v>319</v>
      </c>
      <c r="D27" s="70"/>
      <c r="E27" s="70"/>
      <c r="F27" s="70"/>
      <c r="G27" s="70"/>
      <c r="H27" s="70"/>
      <c r="I27" s="70"/>
      <c r="J27" s="70"/>
      <c r="K27" s="70"/>
      <c r="L27" s="70"/>
      <c r="M27" s="70"/>
      <c r="N27" s="70"/>
      <c r="O27" s="70"/>
      <c r="P27" s="70"/>
      <c r="Q27" s="70"/>
      <c r="R27" s="70"/>
      <c r="S27" s="70"/>
    </row>
    <row r="28" spans="1:19">
      <c r="A28" s="75" t="s">
        <v>320</v>
      </c>
      <c r="B28" s="72" t="s">
        <v>321</v>
      </c>
      <c r="C28" s="72" t="s">
        <v>322</v>
      </c>
      <c r="D28" s="70"/>
      <c r="E28" s="70"/>
      <c r="F28" s="70"/>
      <c r="G28" s="70"/>
      <c r="H28" s="70"/>
      <c r="I28" s="70"/>
      <c r="J28" s="70"/>
      <c r="K28" s="70"/>
      <c r="L28" s="70"/>
      <c r="M28" s="70"/>
      <c r="N28" s="70"/>
      <c r="O28" s="70"/>
      <c r="P28" s="70"/>
      <c r="Q28" s="70"/>
      <c r="R28" s="70"/>
      <c r="S28" s="70"/>
    </row>
    <row r="29" spans="1:19">
      <c r="A29" s="75" t="s">
        <v>323</v>
      </c>
      <c r="B29" s="73" t="s">
        <v>324</v>
      </c>
      <c r="C29" s="73" t="s">
        <v>325</v>
      </c>
      <c r="D29" s="70"/>
      <c r="E29" s="70"/>
      <c r="F29" s="70"/>
      <c r="G29" s="70"/>
      <c r="H29" s="70"/>
      <c r="I29" s="70"/>
      <c r="J29" s="70"/>
      <c r="K29" s="70"/>
      <c r="L29" s="70"/>
      <c r="M29" s="70"/>
      <c r="N29" s="70"/>
      <c r="O29" s="70"/>
      <c r="P29" s="70"/>
      <c r="Q29" s="70"/>
      <c r="R29" s="70"/>
      <c r="S29" s="70"/>
    </row>
    <row r="30" spans="1:19">
      <c r="A30" s="70"/>
      <c r="B30" s="70"/>
      <c r="C30" s="70"/>
      <c r="D30" s="70"/>
      <c r="E30" s="70"/>
      <c r="F30" s="70"/>
      <c r="G30" s="70"/>
      <c r="H30" s="70"/>
      <c r="I30" s="70"/>
      <c r="J30" s="70"/>
      <c r="K30" s="70"/>
      <c r="L30" s="70"/>
      <c r="M30" s="70"/>
      <c r="N30" s="70"/>
      <c r="O30" s="70"/>
      <c r="P30" s="70"/>
      <c r="Q30" s="70"/>
      <c r="R30" s="70"/>
      <c r="S30" s="70"/>
    </row>
    <row r="31" spans="1:19">
      <c r="A31" s="70"/>
      <c r="B31" s="70"/>
      <c r="C31" s="70"/>
      <c r="D31" s="70"/>
      <c r="E31" s="70"/>
      <c r="F31" s="70"/>
      <c r="G31" s="70"/>
      <c r="H31" s="70"/>
      <c r="I31" s="70"/>
      <c r="J31" s="70"/>
      <c r="K31" s="70"/>
      <c r="L31" s="70"/>
      <c r="M31" s="70"/>
      <c r="N31" s="70"/>
      <c r="O31" s="70"/>
      <c r="P31" s="70"/>
      <c r="Q31" s="70"/>
      <c r="R31" s="70"/>
      <c r="S31" s="70"/>
    </row>
    <row r="32" spans="1:19" ht="38.25" customHeight="1">
      <c r="A32" s="85"/>
      <c r="B32" s="86" t="s">
        <v>326</v>
      </c>
      <c r="C32" s="86" t="s">
        <v>378</v>
      </c>
      <c r="D32" s="86" t="s">
        <v>379</v>
      </c>
      <c r="E32" s="86" t="s">
        <v>380</v>
      </c>
      <c r="F32" s="86" t="s">
        <v>381</v>
      </c>
      <c r="G32" s="90" t="s">
        <v>382</v>
      </c>
      <c r="H32" s="85" t="s">
        <v>327</v>
      </c>
      <c r="I32" s="294" t="s">
        <v>8</v>
      </c>
      <c r="J32" s="295"/>
      <c r="K32" s="295"/>
      <c r="L32" s="295"/>
      <c r="M32" s="295"/>
      <c r="N32" s="295"/>
      <c r="O32" s="295"/>
      <c r="P32" s="295"/>
      <c r="Q32" s="295"/>
      <c r="R32" s="295"/>
      <c r="S32" s="295"/>
    </row>
    <row r="33" spans="1:19" ht="25.5" customHeight="1">
      <c r="A33" s="88" t="s">
        <v>328</v>
      </c>
      <c r="B33" s="85">
        <v>10</v>
      </c>
      <c r="C33" s="85">
        <v>1</v>
      </c>
      <c r="D33" s="85">
        <v>16</v>
      </c>
      <c r="E33" s="85">
        <v>13</v>
      </c>
      <c r="F33" s="85">
        <v>15</v>
      </c>
      <c r="G33" s="87">
        <v>10</v>
      </c>
      <c r="H33" s="85">
        <f>B33+C33+D33+E33+F33+G33</f>
        <v>65</v>
      </c>
      <c r="I33" s="301" t="s">
        <v>513</v>
      </c>
      <c r="J33" s="301"/>
      <c r="K33" s="301"/>
      <c r="L33" s="301"/>
      <c r="M33" s="301"/>
      <c r="N33" s="301"/>
      <c r="O33" s="301"/>
      <c r="P33" s="301"/>
      <c r="Q33" s="301"/>
      <c r="R33" s="301"/>
      <c r="S33" s="301"/>
    </row>
    <row r="34" spans="1:19" ht="27" customHeight="1">
      <c r="A34" s="89" t="s">
        <v>329</v>
      </c>
      <c r="B34" s="85">
        <v>3</v>
      </c>
      <c r="C34" s="85">
        <v>0</v>
      </c>
      <c r="D34" s="85">
        <v>3</v>
      </c>
      <c r="E34" s="85">
        <v>4</v>
      </c>
      <c r="F34" s="85">
        <v>6</v>
      </c>
      <c r="G34" s="87">
        <v>4</v>
      </c>
      <c r="H34" s="85">
        <f>B34+C34+D34+E34+F34+G34</f>
        <v>20</v>
      </c>
      <c r="I34" s="301"/>
      <c r="J34" s="301"/>
      <c r="K34" s="301"/>
      <c r="L34" s="301"/>
      <c r="M34" s="301"/>
      <c r="N34" s="301"/>
      <c r="O34" s="301"/>
      <c r="P34" s="301"/>
      <c r="Q34" s="301"/>
      <c r="R34" s="301"/>
      <c r="S34" s="301"/>
    </row>
    <row r="35" spans="1:19" ht="24.75" customHeight="1">
      <c r="A35" s="89" t="s">
        <v>330</v>
      </c>
      <c r="B35" s="85">
        <f>B33-B34</f>
        <v>7</v>
      </c>
      <c r="C35" s="85">
        <f>C33-C34</f>
        <v>1</v>
      </c>
      <c r="D35" s="85">
        <f t="shared" ref="D35:G35" si="0">D33-D34</f>
        <v>13</v>
      </c>
      <c r="E35" s="85">
        <f t="shared" si="0"/>
        <v>9</v>
      </c>
      <c r="F35" s="85">
        <f t="shared" si="0"/>
        <v>9</v>
      </c>
      <c r="G35" s="85">
        <f t="shared" si="0"/>
        <v>6</v>
      </c>
      <c r="H35" s="85">
        <f>B35+C35+D35+E35+F35+G35</f>
        <v>45</v>
      </c>
      <c r="I35" s="301"/>
      <c r="J35" s="301"/>
      <c r="K35" s="301"/>
      <c r="L35" s="301"/>
      <c r="M35" s="301"/>
      <c r="N35" s="301"/>
      <c r="O35" s="301"/>
      <c r="P35" s="301"/>
      <c r="Q35" s="301"/>
      <c r="R35" s="301"/>
      <c r="S35" s="301"/>
    </row>
    <row r="36" spans="1:19" ht="31.5" customHeight="1">
      <c r="A36" s="291" t="s">
        <v>331</v>
      </c>
      <c r="B36" s="292"/>
      <c r="C36" s="292"/>
      <c r="D36" s="292"/>
      <c r="E36" s="292"/>
      <c r="F36" s="293"/>
      <c r="G36" s="76"/>
      <c r="H36" s="129">
        <f>H34/H33</f>
        <v>0.30769230769230771</v>
      </c>
      <c r="I36" s="301"/>
      <c r="J36" s="301"/>
      <c r="K36" s="301"/>
      <c r="L36" s="301"/>
      <c r="M36" s="301"/>
      <c r="N36" s="301"/>
      <c r="O36" s="301"/>
      <c r="P36" s="301"/>
      <c r="Q36" s="301"/>
      <c r="R36" s="301"/>
      <c r="S36" s="301"/>
    </row>
    <row r="37" spans="1:19">
      <c r="A37" s="65"/>
      <c r="B37" s="65"/>
      <c r="C37" s="65"/>
      <c r="D37" s="65"/>
      <c r="E37" s="65"/>
      <c r="F37" s="65"/>
      <c r="G37" s="65"/>
      <c r="H37" s="65"/>
      <c r="I37" s="65"/>
      <c r="J37" s="65"/>
      <c r="K37" s="65"/>
      <c r="L37" s="65"/>
      <c r="M37" s="65"/>
      <c r="N37" s="65"/>
      <c r="O37" s="65"/>
      <c r="P37" s="65"/>
      <c r="Q37" s="65"/>
      <c r="R37" s="65"/>
      <c r="S37" s="65"/>
    </row>
    <row r="38" spans="1:19">
      <c r="A38" s="65"/>
      <c r="B38" s="65"/>
      <c r="C38" s="65"/>
      <c r="D38" s="65"/>
      <c r="E38" s="65"/>
      <c r="F38" s="65"/>
      <c r="G38" s="65"/>
      <c r="H38" s="65"/>
      <c r="I38" s="65"/>
      <c r="J38" s="65"/>
      <c r="K38" s="65"/>
      <c r="L38" s="65"/>
      <c r="M38" s="65"/>
      <c r="N38" s="65"/>
      <c r="O38" s="65"/>
      <c r="P38" s="65"/>
      <c r="Q38" s="65"/>
      <c r="R38" s="65"/>
      <c r="S38" s="65"/>
    </row>
    <row r="39" spans="1:19">
      <c r="A39" s="65"/>
      <c r="B39" s="65"/>
      <c r="C39" s="65"/>
      <c r="D39" s="65"/>
      <c r="E39" s="65"/>
      <c r="F39" s="65"/>
      <c r="G39" s="65"/>
      <c r="H39" s="65"/>
      <c r="I39" s="65"/>
      <c r="J39" s="65"/>
      <c r="K39" s="65"/>
      <c r="L39" s="65"/>
      <c r="M39" s="65"/>
      <c r="N39" s="65"/>
      <c r="O39" s="65"/>
      <c r="P39" s="65"/>
      <c r="Q39" s="65"/>
      <c r="R39" s="65"/>
      <c r="S39" s="65"/>
    </row>
    <row r="40" spans="1:19">
      <c r="A40" s="65"/>
      <c r="B40" s="65"/>
      <c r="D40" s="130"/>
      <c r="E40" s="130"/>
      <c r="N40" s="65"/>
      <c r="O40" s="65"/>
      <c r="P40" s="65"/>
      <c r="Q40" s="65"/>
      <c r="R40" s="65"/>
      <c r="S40" s="65"/>
    </row>
    <row r="41" spans="1:19" ht="27.75" customHeight="1">
      <c r="A41" s="65"/>
      <c r="B41" s="65"/>
      <c r="O41" s="65"/>
      <c r="P41" s="65"/>
      <c r="Q41" s="65"/>
      <c r="R41" s="65"/>
      <c r="S41" s="65"/>
    </row>
    <row r="42" spans="1:19" ht="27.75" customHeight="1">
      <c r="A42" s="65"/>
      <c r="B42" s="65"/>
      <c r="O42" s="65"/>
      <c r="P42" s="65"/>
      <c r="Q42" s="65"/>
      <c r="R42" s="65"/>
      <c r="S42" s="65"/>
    </row>
    <row r="43" spans="1:19" ht="27.75" customHeight="1">
      <c r="A43" s="65"/>
      <c r="B43" s="65"/>
      <c r="O43" s="65"/>
      <c r="P43" s="65"/>
      <c r="Q43" s="65"/>
      <c r="R43" s="65"/>
      <c r="S43" s="65"/>
    </row>
    <row r="44" spans="1:19" ht="27.75" customHeight="1">
      <c r="A44" s="65"/>
      <c r="B44" s="65"/>
      <c r="C44" s="65"/>
      <c r="O44" s="65"/>
      <c r="P44" s="65"/>
      <c r="Q44" s="65"/>
      <c r="R44" s="65"/>
      <c r="S44" s="65"/>
    </row>
    <row r="45" spans="1:19">
      <c r="A45" s="65"/>
      <c r="B45" s="65"/>
      <c r="C45" s="65"/>
      <c r="D45" s="65"/>
      <c r="E45" s="65"/>
      <c r="F45" s="65"/>
      <c r="G45" s="65"/>
      <c r="H45" s="65"/>
      <c r="I45" s="65"/>
      <c r="J45" s="65"/>
      <c r="K45" s="65"/>
      <c r="L45" s="65"/>
      <c r="M45" s="65"/>
      <c r="N45" s="65"/>
      <c r="O45" s="65"/>
      <c r="P45" s="65"/>
      <c r="Q45" s="65"/>
      <c r="R45" s="65"/>
      <c r="S45" s="65"/>
    </row>
    <row r="46" spans="1:19">
      <c r="A46" s="65"/>
      <c r="B46" s="65"/>
      <c r="C46" s="65"/>
      <c r="D46" s="65"/>
      <c r="E46" s="65"/>
      <c r="F46" s="65"/>
      <c r="G46" s="65"/>
      <c r="H46" s="65"/>
      <c r="I46" s="65"/>
      <c r="J46" s="65"/>
      <c r="K46" s="65"/>
      <c r="L46" s="65"/>
      <c r="M46" s="65"/>
      <c r="N46" s="65"/>
      <c r="O46" s="65"/>
      <c r="P46" s="65"/>
      <c r="Q46" s="65"/>
      <c r="R46" s="65"/>
      <c r="S46" s="65"/>
    </row>
  </sheetData>
  <mergeCells count="18">
    <mergeCell ref="Q7:Q9"/>
    <mergeCell ref="J7:J9"/>
    <mergeCell ref="D1:K2"/>
    <mergeCell ref="A1:C2"/>
    <mergeCell ref="L1:S2"/>
    <mergeCell ref="C7:C9"/>
    <mergeCell ref="A36:F36"/>
    <mergeCell ref="I32:S32"/>
    <mergeCell ref="I10:K11"/>
    <mergeCell ref="P10:R11"/>
    <mergeCell ref="J15:J17"/>
    <mergeCell ref="B18:D20"/>
    <mergeCell ref="I18:K20"/>
    <mergeCell ref="Q15:Q17"/>
    <mergeCell ref="P18:R20"/>
    <mergeCell ref="B15:D17"/>
    <mergeCell ref="B10:D11"/>
    <mergeCell ref="I33:S36"/>
  </mergeCells>
  <hyperlinks>
    <hyperlink ref="B10:D11" location="'1. Gestión de Riesgo.'!A1" display="'1. Gestión de Riesgo.'!A1" xr:uid="{00000000-0004-0000-0000-000000000000}"/>
    <hyperlink ref="I10:K11" location="'2. Racionalización de OPAS.'!A1" display="'2. Racionalización de OPAS.'!A1" xr:uid="{00000000-0004-0000-0000-000001000000}"/>
    <hyperlink ref="P10:R11" location="'3. Rendición de Cuentas.'!A1" display="'3. Rendición de Cuentas.'!A1" xr:uid="{00000000-0004-0000-0000-000002000000}"/>
    <hyperlink ref="B18:D20" location="'4. Mecanismos Para Mejorar.'!A1" display="'4. Mecanismos Para Mejorar.'!A1" xr:uid="{00000000-0004-0000-0000-000003000000}"/>
    <hyperlink ref="I18:K20" location="'5. Transparencia y Acceso.'!A1" display="'5. Transparencia y Acceso.'!A1" xr:uid="{00000000-0004-0000-0000-000004000000}"/>
    <hyperlink ref="P18:R20" location="'6. Propuestas Adicionales'!A1" display="'6. Propuestas Adicionales'!A1" xr:uid="{00000000-0004-0000-0000-000005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0"/>
  <sheetViews>
    <sheetView view="pageBreakPreview" topLeftCell="B13" zoomScale="75" zoomScaleNormal="100" zoomScaleSheetLayoutView="75" workbookViewId="0">
      <selection activeCell="E20" sqref="E20"/>
    </sheetView>
  </sheetViews>
  <sheetFormatPr baseColWidth="10" defaultRowHeight="15"/>
  <cols>
    <col min="1" max="1" width="34.42578125" style="1" customWidth="1"/>
    <col min="2" max="2" width="7.5703125" style="1" customWidth="1"/>
    <col min="3" max="3" width="51.140625" style="1" customWidth="1"/>
    <col min="4" max="4" width="26" style="2" customWidth="1"/>
    <col min="5" max="5" width="31" style="2" customWidth="1"/>
    <col min="6" max="6" width="26" style="2" customWidth="1"/>
    <col min="7" max="7" width="29.140625" style="1" customWidth="1"/>
    <col min="8" max="8" width="30.85546875" style="1" customWidth="1"/>
    <col min="9" max="9" width="62" style="1" customWidth="1"/>
    <col min="10" max="10" width="14.5703125" style="1" customWidth="1"/>
    <col min="11" max="11" width="42.7109375" style="1" customWidth="1"/>
    <col min="12" max="12" width="41.140625" style="1" customWidth="1"/>
    <col min="13" max="16384" width="11.42578125" style="1"/>
  </cols>
  <sheetData>
    <row r="1" spans="1:13">
      <c r="A1" s="3"/>
      <c r="B1" s="341" t="s">
        <v>10</v>
      </c>
      <c r="C1" s="342"/>
      <c r="D1" s="343" t="s">
        <v>11</v>
      </c>
      <c r="E1" s="344"/>
      <c r="F1" s="344"/>
      <c r="G1" s="344"/>
      <c r="H1" s="344"/>
      <c r="I1" s="344"/>
      <c r="J1" s="345"/>
      <c r="K1" s="334" t="s">
        <v>15</v>
      </c>
      <c r="L1" s="336" t="s">
        <v>28</v>
      </c>
    </row>
    <row r="2" spans="1:13" ht="15.75" thickBot="1">
      <c r="A2" s="4"/>
      <c r="B2" s="328"/>
      <c r="C2" s="329"/>
      <c r="D2" s="346"/>
      <c r="E2" s="332"/>
      <c r="F2" s="332"/>
      <c r="G2" s="332"/>
      <c r="H2" s="332"/>
      <c r="I2" s="332"/>
      <c r="J2" s="347"/>
      <c r="K2" s="335"/>
      <c r="L2" s="337"/>
    </row>
    <row r="3" spans="1:13">
      <c r="A3" s="4"/>
      <c r="B3" s="328"/>
      <c r="C3" s="329"/>
      <c r="D3" s="346"/>
      <c r="E3" s="332"/>
      <c r="F3" s="332"/>
      <c r="G3" s="332"/>
      <c r="H3" s="332"/>
      <c r="I3" s="332"/>
      <c r="J3" s="347"/>
      <c r="K3" s="334" t="s">
        <v>14</v>
      </c>
      <c r="L3" s="350">
        <v>4</v>
      </c>
    </row>
    <row r="4" spans="1:13" ht="15.75" thickBot="1">
      <c r="A4" s="4"/>
      <c r="B4" s="330"/>
      <c r="C4" s="331"/>
      <c r="D4" s="348"/>
      <c r="E4" s="333"/>
      <c r="F4" s="333"/>
      <c r="G4" s="333"/>
      <c r="H4" s="333"/>
      <c r="I4" s="333"/>
      <c r="J4" s="349"/>
      <c r="K4" s="335"/>
      <c r="L4" s="337"/>
    </row>
    <row r="5" spans="1:13">
      <c r="A5" s="4"/>
      <c r="B5" s="328" t="s">
        <v>12</v>
      </c>
      <c r="C5" s="329"/>
      <c r="D5" s="332" t="s">
        <v>22</v>
      </c>
      <c r="E5" s="332"/>
      <c r="F5" s="332"/>
      <c r="G5" s="332"/>
      <c r="H5" s="332"/>
      <c r="I5" s="332"/>
      <c r="J5" s="332"/>
      <c r="K5" s="334" t="s">
        <v>24</v>
      </c>
      <c r="L5" s="336" t="s">
        <v>29</v>
      </c>
    </row>
    <row r="6" spans="1:13" ht="15.75" thickBot="1">
      <c r="A6" s="4"/>
      <c r="B6" s="328"/>
      <c r="C6" s="329"/>
      <c r="D6" s="332"/>
      <c r="E6" s="332"/>
      <c r="F6" s="332"/>
      <c r="G6" s="332"/>
      <c r="H6" s="332"/>
      <c r="I6" s="332"/>
      <c r="J6" s="332"/>
      <c r="K6" s="335"/>
      <c r="L6" s="337"/>
    </row>
    <row r="7" spans="1:13">
      <c r="A7" s="4"/>
      <c r="B7" s="328"/>
      <c r="C7" s="329"/>
      <c r="D7" s="332"/>
      <c r="E7" s="332"/>
      <c r="F7" s="332"/>
      <c r="G7" s="332"/>
      <c r="H7" s="332"/>
      <c r="I7" s="332"/>
      <c r="J7" s="332"/>
      <c r="K7" s="338" t="s">
        <v>13</v>
      </c>
      <c r="L7" s="340">
        <v>43115</v>
      </c>
    </row>
    <row r="8" spans="1:13" ht="15.75" thickBot="1">
      <c r="A8" s="5"/>
      <c r="B8" s="330"/>
      <c r="C8" s="331"/>
      <c r="D8" s="333"/>
      <c r="E8" s="333"/>
      <c r="F8" s="333"/>
      <c r="G8" s="333"/>
      <c r="H8" s="333"/>
      <c r="I8" s="333"/>
      <c r="J8" s="333"/>
      <c r="K8" s="339"/>
      <c r="L8" s="337"/>
    </row>
    <row r="9" spans="1:13" ht="26.25" customHeight="1" thickBot="1">
      <c r="A9" s="6" t="s">
        <v>50</v>
      </c>
      <c r="B9" s="312" t="s">
        <v>16</v>
      </c>
      <c r="C9" s="313"/>
      <c r="D9" s="313"/>
      <c r="E9" s="313"/>
      <c r="F9" s="313"/>
      <c r="G9" s="313"/>
      <c r="H9" s="313"/>
      <c r="I9" s="313"/>
      <c r="J9" s="313"/>
      <c r="K9" s="313"/>
      <c r="L9" s="313"/>
    </row>
    <row r="10" spans="1:13" ht="31.5" customHeight="1" thickBot="1">
      <c r="A10" s="314" t="s">
        <v>0</v>
      </c>
      <c r="B10" s="316"/>
      <c r="C10" s="318" t="s">
        <v>25</v>
      </c>
      <c r="D10" s="320" t="s">
        <v>1</v>
      </c>
      <c r="E10" s="320" t="s">
        <v>26</v>
      </c>
      <c r="F10" s="305" t="s">
        <v>384</v>
      </c>
      <c r="G10" s="323" t="s">
        <v>2</v>
      </c>
      <c r="H10" s="320" t="s">
        <v>3</v>
      </c>
      <c r="I10" s="325" t="s">
        <v>425</v>
      </c>
      <c r="J10" s="326"/>
      <c r="K10" s="327"/>
      <c r="L10" s="305" t="s">
        <v>8</v>
      </c>
      <c r="M10" s="2"/>
    </row>
    <row r="11" spans="1:13" ht="33" customHeight="1" thickBot="1">
      <c r="A11" s="315"/>
      <c r="B11" s="317"/>
      <c r="C11" s="319"/>
      <c r="D11" s="321"/>
      <c r="E11" s="321"/>
      <c r="F11" s="322"/>
      <c r="G11" s="324"/>
      <c r="H11" s="321"/>
      <c r="I11" s="131" t="s">
        <v>9</v>
      </c>
      <c r="J11" s="9" t="s">
        <v>27</v>
      </c>
      <c r="K11" s="10" t="s">
        <v>7</v>
      </c>
      <c r="L11" s="306"/>
    </row>
    <row r="12" spans="1:13" ht="345" customHeight="1" thickBot="1">
      <c r="A12" s="307" t="s">
        <v>490</v>
      </c>
      <c r="B12" s="135" t="s">
        <v>4</v>
      </c>
      <c r="C12" s="77" t="s">
        <v>385</v>
      </c>
      <c r="D12" s="136" t="s">
        <v>61</v>
      </c>
      <c r="E12" s="136">
        <v>1</v>
      </c>
      <c r="F12" s="136" t="s">
        <v>31</v>
      </c>
      <c r="G12" s="137" t="s">
        <v>30</v>
      </c>
      <c r="H12" s="138" t="s">
        <v>63</v>
      </c>
      <c r="I12" s="139" t="s">
        <v>468</v>
      </c>
      <c r="J12" s="24">
        <v>0.7</v>
      </c>
      <c r="K12" s="25" t="s">
        <v>480</v>
      </c>
      <c r="L12" s="77"/>
    </row>
    <row r="13" spans="1:13" ht="105" customHeight="1" thickBot="1">
      <c r="A13" s="308"/>
      <c r="B13" s="140" t="s">
        <v>42</v>
      </c>
      <c r="C13" s="141" t="s">
        <v>386</v>
      </c>
      <c r="D13" s="142" t="s">
        <v>305</v>
      </c>
      <c r="E13" s="143" t="s">
        <v>387</v>
      </c>
      <c r="F13" s="144" t="s">
        <v>391</v>
      </c>
      <c r="G13" s="145" t="s">
        <v>423</v>
      </c>
      <c r="H13" s="138" t="s">
        <v>63</v>
      </c>
      <c r="I13" s="146" t="s">
        <v>514</v>
      </c>
      <c r="J13" s="108">
        <v>0.8</v>
      </c>
      <c r="K13" s="107" t="s">
        <v>515</v>
      </c>
      <c r="L13" s="91"/>
    </row>
    <row r="14" spans="1:13" ht="82.5" customHeight="1" thickBot="1">
      <c r="A14" s="309"/>
      <c r="B14" s="10" t="s">
        <v>47</v>
      </c>
      <c r="C14" s="147" t="s">
        <v>388</v>
      </c>
      <c r="D14" s="136" t="s">
        <v>389</v>
      </c>
      <c r="E14" s="148" t="s">
        <v>62</v>
      </c>
      <c r="F14" s="136" t="s">
        <v>31</v>
      </c>
      <c r="G14" s="148" t="s">
        <v>30</v>
      </c>
      <c r="H14" s="138" t="s">
        <v>64</v>
      </c>
      <c r="I14" s="139" t="s">
        <v>457</v>
      </c>
      <c r="J14" s="24">
        <v>0</v>
      </c>
      <c r="K14" s="109" t="s">
        <v>426</v>
      </c>
      <c r="L14" s="91"/>
    </row>
    <row r="15" spans="1:13" ht="135" customHeight="1" thickBot="1">
      <c r="A15" s="149"/>
      <c r="B15" s="28" t="s">
        <v>5</v>
      </c>
      <c r="C15" s="150" t="s">
        <v>390</v>
      </c>
      <c r="D15" s="136" t="s">
        <v>65</v>
      </c>
      <c r="E15" s="151" t="s">
        <v>66</v>
      </c>
      <c r="F15" s="136" t="s">
        <v>391</v>
      </c>
      <c r="G15" s="148" t="s">
        <v>30</v>
      </c>
      <c r="H15" s="138" t="s">
        <v>67</v>
      </c>
      <c r="I15" s="152" t="s">
        <v>392</v>
      </c>
      <c r="J15" s="24">
        <v>1</v>
      </c>
      <c r="K15" s="64" t="s">
        <v>306</v>
      </c>
      <c r="L15" s="77" t="s">
        <v>334</v>
      </c>
    </row>
    <row r="16" spans="1:13" ht="99.75" customHeight="1" thickBot="1">
      <c r="A16" s="308" t="s">
        <v>491</v>
      </c>
      <c r="B16" s="153" t="s">
        <v>32</v>
      </c>
      <c r="C16" s="118" t="s">
        <v>248</v>
      </c>
      <c r="D16" s="117" t="s">
        <v>33</v>
      </c>
      <c r="E16" s="154" t="s">
        <v>39</v>
      </c>
      <c r="F16" s="142" t="s">
        <v>31</v>
      </c>
      <c r="G16" s="155" t="s">
        <v>30</v>
      </c>
      <c r="H16" s="138" t="s">
        <v>68</v>
      </c>
      <c r="I16" s="156" t="s">
        <v>393</v>
      </c>
      <c r="J16" s="26">
        <v>1</v>
      </c>
      <c r="K16" s="27" t="s">
        <v>307</v>
      </c>
      <c r="L16" s="78" t="s">
        <v>394</v>
      </c>
    </row>
    <row r="17" spans="1:12" ht="92.25" customHeight="1" thickBot="1">
      <c r="A17" s="308"/>
      <c r="B17" s="135" t="s">
        <v>58</v>
      </c>
      <c r="C17" s="150" t="s">
        <v>395</v>
      </c>
      <c r="D17" s="136" t="s">
        <v>34</v>
      </c>
      <c r="E17" s="136" t="s">
        <v>258</v>
      </c>
      <c r="F17" s="136" t="s">
        <v>31</v>
      </c>
      <c r="G17" s="136" t="s">
        <v>30</v>
      </c>
      <c r="H17" s="138" t="s">
        <v>69</v>
      </c>
      <c r="I17" s="156" t="s">
        <v>308</v>
      </c>
      <c r="J17" s="26">
        <v>1</v>
      </c>
      <c r="K17" s="27" t="s">
        <v>396</v>
      </c>
      <c r="L17" s="77" t="s">
        <v>335</v>
      </c>
    </row>
    <row r="18" spans="1:12" ht="82.5" customHeight="1" thickBot="1">
      <c r="A18" s="157" t="s">
        <v>492</v>
      </c>
      <c r="B18" s="158" t="s">
        <v>36</v>
      </c>
      <c r="C18" s="159" t="s">
        <v>397</v>
      </c>
      <c r="D18" s="160" t="s">
        <v>398</v>
      </c>
      <c r="E18" s="161" t="s">
        <v>424</v>
      </c>
      <c r="F18" s="162" t="s">
        <v>31</v>
      </c>
      <c r="G18" s="162" t="s">
        <v>37</v>
      </c>
      <c r="H18" s="163" t="s">
        <v>70</v>
      </c>
      <c r="I18" s="139" t="s">
        <v>457</v>
      </c>
      <c r="J18" s="24">
        <v>0</v>
      </c>
      <c r="K18" s="109" t="s">
        <v>426</v>
      </c>
      <c r="L18" s="109"/>
    </row>
    <row r="19" spans="1:12" ht="126" customHeight="1" thickBot="1">
      <c r="A19" s="164" t="s">
        <v>35</v>
      </c>
      <c r="B19" s="165" t="s">
        <v>6</v>
      </c>
      <c r="C19" s="166" t="s">
        <v>60</v>
      </c>
      <c r="D19" s="144" t="s">
        <v>43</v>
      </c>
      <c r="E19" s="145" t="s">
        <v>44</v>
      </c>
      <c r="F19" s="167" t="s">
        <v>31</v>
      </c>
      <c r="G19" s="167" t="s">
        <v>45</v>
      </c>
      <c r="H19" s="168" t="s">
        <v>70</v>
      </c>
      <c r="I19" s="169" t="s">
        <v>476</v>
      </c>
      <c r="J19" s="170">
        <v>0.66</v>
      </c>
      <c r="K19" s="171" t="s">
        <v>427</v>
      </c>
      <c r="L19" s="172"/>
    </row>
    <row r="20" spans="1:12" ht="108.75" customHeight="1" thickBot="1">
      <c r="A20" s="310" t="s">
        <v>493</v>
      </c>
      <c r="B20" s="173" t="s">
        <v>48</v>
      </c>
      <c r="C20" s="174" t="s">
        <v>383</v>
      </c>
      <c r="D20" s="175" t="s">
        <v>71</v>
      </c>
      <c r="E20" s="175" t="s">
        <v>72</v>
      </c>
      <c r="F20" s="175" t="s">
        <v>31</v>
      </c>
      <c r="G20" s="175" t="s">
        <v>46</v>
      </c>
      <c r="H20" s="176" t="s">
        <v>73</v>
      </c>
      <c r="I20" s="177" t="s">
        <v>458</v>
      </c>
      <c r="J20" s="178">
        <v>0.33</v>
      </c>
      <c r="K20" s="109" t="s">
        <v>426</v>
      </c>
      <c r="L20" s="179"/>
    </row>
    <row r="21" spans="1:12" ht="77.25" customHeight="1" thickBot="1">
      <c r="A21" s="311"/>
      <c r="B21" s="128" t="s">
        <v>49</v>
      </c>
      <c r="C21" s="180" t="s">
        <v>41</v>
      </c>
      <c r="D21" s="181" t="s">
        <v>40</v>
      </c>
      <c r="E21" s="182">
        <v>1</v>
      </c>
      <c r="F21" s="181" t="s">
        <v>31</v>
      </c>
      <c r="G21" s="181" t="s">
        <v>75</v>
      </c>
      <c r="H21" s="183" t="s">
        <v>74</v>
      </c>
      <c r="I21" s="184" t="s">
        <v>309</v>
      </c>
      <c r="J21" s="185">
        <v>0</v>
      </c>
      <c r="K21" s="186" t="s">
        <v>336</v>
      </c>
      <c r="L21" s="186"/>
    </row>
    <row r="22" spans="1:12" ht="20.25">
      <c r="A22" s="15" t="s">
        <v>23</v>
      </c>
      <c r="B22" s="15"/>
      <c r="C22" s="15"/>
      <c r="D22" s="15"/>
      <c r="E22" s="15"/>
      <c r="F22" s="15"/>
      <c r="G22" s="15"/>
      <c r="H22" s="15"/>
      <c r="I22" s="15"/>
      <c r="J22" s="15"/>
      <c r="K22" s="15"/>
      <c r="L22" s="15"/>
    </row>
    <row r="25" spans="1:12">
      <c r="G25" s="1">
        <v>1</v>
      </c>
    </row>
    <row r="26" spans="1:12">
      <c r="G26" s="1">
        <v>2</v>
      </c>
    </row>
    <row r="27" spans="1:12">
      <c r="G27" s="1">
        <v>3</v>
      </c>
    </row>
    <row r="65" spans="1:1">
      <c r="A65" s="1" t="s">
        <v>16</v>
      </c>
    </row>
    <row r="66" spans="1:1">
      <c r="A66" s="1" t="s">
        <v>17</v>
      </c>
    </row>
    <row r="67" spans="1:1">
      <c r="A67" s="1" t="s">
        <v>18</v>
      </c>
    </row>
    <row r="68" spans="1:1">
      <c r="A68" s="1" t="s">
        <v>19</v>
      </c>
    </row>
    <row r="69" spans="1:1">
      <c r="A69" s="1" t="s">
        <v>20</v>
      </c>
    </row>
    <row r="70" spans="1:1">
      <c r="A70" s="1" t="s">
        <v>21</v>
      </c>
    </row>
  </sheetData>
  <autoFilter ref="A11:M22" xr:uid="{00000000-0009-0000-0000-000001000000}"/>
  <mergeCells count="26">
    <mergeCell ref="B1:C4"/>
    <mergeCell ref="D1:J4"/>
    <mergeCell ref="K1:K2"/>
    <mergeCell ref="L1:L2"/>
    <mergeCell ref="K3:K4"/>
    <mergeCell ref="L3:L4"/>
    <mergeCell ref="B5:C8"/>
    <mergeCell ref="D5:J8"/>
    <mergeCell ref="K5:K6"/>
    <mergeCell ref="L5:L6"/>
    <mergeCell ref="K7:K8"/>
    <mergeCell ref="L7:L8"/>
    <mergeCell ref="L10:L11"/>
    <mergeCell ref="A12:A14"/>
    <mergeCell ref="A16:A17"/>
    <mergeCell ref="A20:A21"/>
    <mergeCell ref="B9:L9"/>
    <mergeCell ref="A10:A11"/>
    <mergeCell ref="B10:B11"/>
    <mergeCell ref="C10:C11"/>
    <mergeCell ref="D10:D11"/>
    <mergeCell ref="E10:E11"/>
    <mergeCell ref="F10:F11"/>
    <mergeCell ref="G10:G11"/>
    <mergeCell ref="H10:H11"/>
    <mergeCell ref="I10:K10"/>
  </mergeCells>
  <dataValidations count="1">
    <dataValidation type="list" allowBlank="1" showInputMessage="1" showErrorMessage="1" sqref="B9:L9" xr:uid="{00000000-0002-0000-0100-000000000000}">
      <formula1>$A$65:$A$70</formula1>
    </dataValidation>
  </dataValidations>
  <pageMargins left="0.7" right="0.7" top="0.75" bottom="0.75" header="0.3" footer="0.3"/>
  <pageSetup scale="2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3"/>
  <sheetViews>
    <sheetView topLeftCell="A14" zoomScale="90" zoomScaleNormal="90" workbookViewId="0">
      <selection activeCell="A17" sqref="A17"/>
    </sheetView>
  </sheetViews>
  <sheetFormatPr baseColWidth="10" defaultColWidth="9.140625" defaultRowHeight="12.75"/>
  <cols>
    <col min="1" max="1" width="4.7109375" style="56" bestFit="1" customWidth="1"/>
    <col min="2" max="2" width="16.85546875" style="56" bestFit="1" customWidth="1"/>
    <col min="3" max="3" width="8.85546875" style="56" bestFit="1" customWidth="1"/>
    <col min="4" max="4" width="1.140625" style="56" bestFit="1" customWidth="1"/>
    <col min="5" max="5" width="25.140625" style="56" bestFit="1" customWidth="1"/>
    <col min="6" max="6" width="10.85546875" style="56" bestFit="1" customWidth="1"/>
    <col min="7" max="8" width="16.85546875" style="56" bestFit="1" customWidth="1"/>
    <col min="9" max="9" width="8.85546875" style="56" bestFit="1" customWidth="1"/>
    <col min="10" max="10" width="16" style="56" bestFit="1" customWidth="1"/>
    <col min="11" max="11" width="0.28515625" style="56" bestFit="1" customWidth="1"/>
    <col min="12" max="12" width="16" style="56" bestFit="1" customWidth="1"/>
    <col min="13" max="13" width="0.7109375" style="56" bestFit="1" customWidth="1"/>
    <col min="14" max="14" width="16.140625" style="56" bestFit="1" customWidth="1"/>
    <col min="15" max="15" width="12.5703125" style="56" bestFit="1" customWidth="1"/>
    <col min="16" max="16" width="4.42578125" style="56" bestFit="1" customWidth="1"/>
    <col min="17" max="17" width="13.7109375" style="56" customWidth="1"/>
    <col min="18" max="18" width="16.85546875" style="56" bestFit="1" customWidth="1"/>
    <col min="19" max="19" width="17" style="56" bestFit="1" customWidth="1"/>
    <col min="20" max="20" width="20.85546875" style="56" bestFit="1" customWidth="1"/>
    <col min="21" max="21" width="22.140625" style="56" bestFit="1" customWidth="1"/>
    <col min="22" max="22" width="12.5703125" style="56" bestFit="1" customWidth="1"/>
    <col min="23" max="23" width="55.28515625" style="56" bestFit="1" customWidth="1"/>
    <col min="24" max="24" width="25.85546875" style="56" bestFit="1" customWidth="1"/>
    <col min="25" max="25" width="15.85546875" style="56" bestFit="1" customWidth="1"/>
    <col min="26" max="26" width="18.28515625" style="56" bestFit="1" customWidth="1"/>
    <col min="27" max="27" width="65.5703125" style="56" bestFit="1" customWidth="1"/>
    <col min="28" max="28" width="65.7109375" style="56" bestFit="1" customWidth="1"/>
    <col min="29" max="29" width="4.7109375" style="56" bestFit="1" customWidth="1"/>
    <col min="30" max="256" width="9.140625" style="56"/>
    <col min="257" max="257" width="4.7109375" style="56" bestFit="1" customWidth="1"/>
    <col min="258" max="258" width="16.85546875" style="56" bestFit="1" customWidth="1"/>
    <col min="259" max="259" width="8.85546875" style="56" bestFit="1" customWidth="1"/>
    <col min="260" max="260" width="1.140625" style="56" bestFit="1" customWidth="1"/>
    <col min="261" max="261" width="25.140625" style="56" bestFit="1" customWidth="1"/>
    <col min="262" max="262" width="10.85546875" style="56" bestFit="1" customWidth="1"/>
    <col min="263" max="264" width="16.85546875" style="56" bestFit="1" customWidth="1"/>
    <col min="265" max="265" width="8.85546875" style="56" bestFit="1" customWidth="1"/>
    <col min="266" max="266" width="16" style="56" bestFit="1" customWidth="1"/>
    <col min="267" max="267" width="0.28515625" style="56" bestFit="1" customWidth="1"/>
    <col min="268" max="268" width="16" style="56" bestFit="1" customWidth="1"/>
    <col min="269" max="269" width="0.7109375" style="56" bestFit="1" customWidth="1"/>
    <col min="270" max="270" width="16.140625" style="56" bestFit="1" customWidth="1"/>
    <col min="271" max="271" width="12.5703125" style="56" bestFit="1" customWidth="1"/>
    <col min="272" max="272" width="4.42578125" style="56" bestFit="1" customWidth="1"/>
    <col min="273" max="273" width="20.85546875" style="56" bestFit="1" customWidth="1"/>
    <col min="274" max="274" width="16.85546875" style="56" bestFit="1" customWidth="1"/>
    <col min="275" max="275" width="17" style="56" bestFit="1" customWidth="1"/>
    <col min="276" max="276" width="20.85546875" style="56" bestFit="1" customWidth="1"/>
    <col min="277" max="277" width="22.140625" style="56" bestFit="1" customWidth="1"/>
    <col min="278" max="278" width="12.5703125" style="56" bestFit="1" customWidth="1"/>
    <col min="279" max="279" width="55.28515625" style="56" bestFit="1" customWidth="1"/>
    <col min="280" max="280" width="25.85546875" style="56" bestFit="1" customWidth="1"/>
    <col min="281" max="281" width="15.85546875" style="56" bestFit="1" customWidth="1"/>
    <col min="282" max="282" width="18.28515625" style="56" bestFit="1" customWidth="1"/>
    <col min="283" max="283" width="65.5703125" style="56" bestFit="1" customWidth="1"/>
    <col min="284" max="284" width="65.7109375" style="56" bestFit="1" customWidth="1"/>
    <col min="285" max="285" width="4.7109375" style="56" bestFit="1" customWidth="1"/>
    <col min="286" max="512" width="9.140625" style="56"/>
    <col min="513" max="513" width="4.7109375" style="56" bestFit="1" customWidth="1"/>
    <col min="514" max="514" width="16.85546875" style="56" bestFit="1" customWidth="1"/>
    <col min="515" max="515" width="8.85546875" style="56" bestFit="1" customWidth="1"/>
    <col min="516" max="516" width="1.140625" style="56" bestFit="1" customWidth="1"/>
    <col min="517" max="517" width="25.140625" style="56" bestFit="1" customWidth="1"/>
    <col min="518" max="518" width="10.85546875" style="56" bestFit="1" customWidth="1"/>
    <col min="519" max="520" width="16.85546875" style="56" bestFit="1" customWidth="1"/>
    <col min="521" max="521" width="8.85546875" style="56" bestFit="1" customWidth="1"/>
    <col min="522" max="522" width="16" style="56" bestFit="1" customWidth="1"/>
    <col min="523" max="523" width="0.28515625" style="56" bestFit="1" customWidth="1"/>
    <col min="524" max="524" width="16" style="56" bestFit="1" customWidth="1"/>
    <col min="525" max="525" width="0.7109375" style="56" bestFit="1" customWidth="1"/>
    <col min="526" max="526" width="16.140625" style="56" bestFit="1" customWidth="1"/>
    <col min="527" max="527" width="12.5703125" style="56" bestFit="1" customWidth="1"/>
    <col min="528" max="528" width="4.42578125" style="56" bestFit="1" customWidth="1"/>
    <col min="529" max="529" width="20.85546875" style="56" bestFit="1" customWidth="1"/>
    <col min="530" max="530" width="16.85546875" style="56" bestFit="1" customWidth="1"/>
    <col min="531" max="531" width="17" style="56" bestFit="1" customWidth="1"/>
    <col min="532" max="532" width="20.85546875" style="56" bestFit="1" customWidth="1"/>
    <col min="533" max="533" width="22.140625" style="56" bestFit="1" customWidth="1"/>
    <col min="534" max="534" width="12.5703125" style="56" bestFit="1" customWidth="1"/>
    <col min="535" max="535" width="55.28515625" style="56" bestFit="1" customWidth="1"/>
    <col min="536" max="536" width="25.85546875" style="56" bestFit="1" customWidth="1"/>
    <col min="537" max="537" width="15.85546875" style="56" bestFit="1" customWidth="1"/>
    <col min="538" max="538" width="18.28515625" style="56" bestFit="1" customWidth="1"/>
    <col min="539" max="539" width="65.5703125" style="56" bestFit="1" customWidth="1"/>
    <col min="540" max="540" width="65.7109375" style="56" bestFit="1" customWidth="1"/>
    <col min="541" max="541" width="4.7109375" style="56" bestFit="1" customWidth="1"/>
    <col min="542" max="768" width="9.140625" style="56"/>
    <col min="769" max="769" width="4.7109375" style="56" bestFit="1" customWidth="1"/>
    <col min="770" max="770" width="16.85546875" style="56" bestFit="1" customWidth="1"/>
    <col min="771" max="771" width="8.85546875" style="56" bestFit="1" customWidth="1"/>
    <col min="772" max="772" width="1.140625" style="56" bestFit="1" customWidth="1"/>
    <col min="773" max="773" width="25.140625" style="56" bestFit="1" customWidth="1"/>
    <col min="774" max="774" width="10.85546875" style="56" bestFit="1" customWidth="1"/>
    <col min="775" max="776" width="16.85546875" style="56" bestFit="1" customWidth="1"/>
    <col min="777" max="777" width="8.85546875" style="56" bestFit="1" customWidth="1"/>
    <col min="778" max="778" width="16" style="56" bestFit="1" customWidth="1"/>
    <col min="779" max="779" width="0.28515625" style="56" bestFit="1" customWidth="1"/>
    <col min="780" max="780" width="16" style="56" bestFit="1" customWidth="1"/>
    <col min="781" max="781" width="0.7109375" style="56" bestFit="1" customWidth="1"/>
    <col min="782" max="782" width="16.140625" style="56" bestFit="1" customWidth="1"/>
    <col min="783" max="783" width="12.5703125" style="56" bestFit="1" customWidth="1"/>
    <col min="784" max="784" width="4.42578125" style="56" bestFit="1" customWidth="1"/>
    <col min="785" max="785" width="20.85546875" style="56" bestFit="1" customWidth="1"/>
    <col min="786" max="786" width="16.85546875" style="56" bestFit="1" customWidth="1"/>
    <col min="787" max="787" width="17" style="56" bestFit="1" customWidth="1"/>
    <col min="788" max="788" width="20.85546875" style="56" bestFit="1" customWidth="1"/>
    <col min="789" max="789" width="22.140625" style="56" bestFit="1" customWidth="1"/>
    <col min="790" max="790" width="12.5703125" style="56" bestFit="1" customWidth="1"/>
    <col min="791" max="791" width="55.28515625" style="56" bestFit="1" customWidth="1"/>
    <col min="792" max="792" width="25.85546875" style="56" bestFit="1" customWidth="1"/>
    <col min="793" max="793" width="15.85546875" style="56" bestFit="1" customWidth="1"/>
    <col min="794" max="794" width="18.28515625" style="56" bestFit="1" customWidth="1"/>
    <col min="795" max="795" width="65.5703125" style="56" bestFit="1" customWidth="1"/>
    <col min="796" max="796" width="65.7109375" style="56" bestFit="1" customWidth="1"/>
    <col min="797" max="797" width="4.7109375" style="56" bestFit="1" customWidth="1"/>
    <col min="798" max="1024" width="9.140625" style="56"/>
    <col min="1025" max="1025" width="4.7109375" style="56" bestFit="1" customWidth="1"/>
    <col min="1026" max="1026" width="16.85546875" style="56" bestFit="1" customWidth="1"/>
    <col min="1027" max="1027" width="8.85546875" style="56" bestFit="1" customWidth="1"/>
    <col min="1028" max="1028" width="1.140625" style="56" bestFit="1" customWidth="1"/>
    <col min="1029" max="1029" width="25.140625" style="56" bestFit="1" customWidth="1"/>
    <col min="1030" max="1030" width="10.85546875" style="56" bestFit="1" customWidth="1"/>
    <col min="1031" max="1032" width="16.85546875" style="56" bestFit="1" customWidth="1"/>
    <col min="1033" max="1033" width="8.85546875" style="56" bestFit="1" customWidth="1"/>
    <col min="1034" max="1034" width="16" style="56" bestFit="1" customWidth="1"/>
    <col min="1035" max="1035" width="0.28515625" style="56" bestFit="1" customWidth="1"/>
    <col min="1036" max="1036" width="16" style="56" bestFit="1" customWidth="1"/>
    <col min="1037" max="1037" width="0.7109375" style="56" bestFit="1" customWidth="1"/>
    <col min="1038" max="1038" width="16.140625" style="56" bestFit="1" customWidth="1"/>
    <col min="1039" max="1039" width="12.5703125" style="56" bestFit="1" customWidth="1"/>
    <col min="1040" max="1040" width="4.42578125" style="56" bestFit="1" customWidth="1"/>
    <col min="1041" max="1041" width="20.85546875" style="56" bestFit="1" customWidth="1"/>
    <col min="1042" max="1042" width="16.85546875" style="56" bestFit="1" customWidth="1"/>
    <col min="1043" max="1043" width="17" style="56" bestFit="1" customWidth="1"/>
    <col min="1044" max="1044" width="20.85546875" style="56" bestFit="1" customWidth="1"/>
    <col min="1045" max="1045" width="22.140625" style="56" bestFit="1" customWidth="1"/>
    <col min="1046" max="1046" width="12.5703125" style="56" bestFit="1" customWidth="1"/>
    <col min="1047" max="1047" width="55.28515625" style="56" bestFit="1" customWidth="1"/>
    <col min="1048" max="1048" width="25.85546875" style="56" bestFit="1" customWidth="1"/>
    <col min="1049" max="1049" width="15.85546875" style="56" bestFit="1" customWidth="1"/>
    <col min="1050" max="1050" width="18.28515625" style="56" bestFit="1" customWidth="1"/>
    <col min="1051" max="1051" width="65.5703125" style="56" bestFit="1" customWidth="1"/>
    <col min="1052" max="1052" width="65.7109375" style="56" bestFit="1" customWidth="1"/>
    <col min="1053" max="1053" width="4.7109375" style="56" bestFit="1" customWidth="1"/>
    <col min="1054" max="1280" width="9.140625" style="56"/>
    <col min="1281" max="1281" width="4.7109375" style="56" bestFit="1" customWidth="1"/>
    <col min="1282" max="1282" width="16.85546875" style="56" bestFit="1" customWidth="1"/>
    <col min="1283" max="1283" width="8.85546875" style="56" bestFit="1" customWidth="1"/>
    <col min="1284" max="1284" width="1.140625" style="56" bestFit="1" customWidth="1"/>
    <col min="1285" max="1285" width="25.140625" style="56" bestFit="1" customWidth="1"/>
    <col min="1286" max="1286" width="10.85546875" style="56" bestFit="1" customWidth="1"/>
    <col min="1287" max="1288" width="16.85546875" style="56" bestFit="1" customWidth="1"/>
    <col min="1289" max="1289" width="8.85546875" style="56" bestFit="1" customWidth="1"/>
    <col min="1290" max="1290" width="16" style="56" bestFit="1" customWidth="1"/>
    <col min="1291" max="1291" width="0.28515625" style="56" bestFit="1" customWidth="1"/>
    <col min="1292" max="1292" width="16" style="56" bestFit="1" customWidth="1"/>
    <col min="1293" max="1293" width="0.7109375" style="56" bestFit="1" customWidth="1"/>
    <col min="1294" max="1294" width="16.140625" style="56" bestFit="1" customWidth="1"/>
    <col min="1295" max="1295" width="12.5703125" style="56" bestFit="1" customWidth="1"/>
    <col min="1296" max="1296" width="4.42578125" style="56" bestFit="1" customWidth="1"/>
    <col min="1297" max="1297" width="20.85546875" style="56" bestFit="1" customWidth="1"/>
    <col min="1298" max="1298" width="16.85546875" style="56" bestFit="1" customWidth="1"/>
    <col min="1299" max="1299" width="17" style="56" bestFit="1" customWidth="1"/>
    <col min="1300" max="1300" width="20.85546875" style="56" bestFit="1" customWidth="1"/>
    <col min="1301" max="1301" width="22.140625" style="56" bestFit="1" customWidth="1"/>
    <col min="1302" max="1302" width="12.5703125" style="56" bestFit="1" customWidth="1"/>
    <col min="1303" max="1303" width="55.28515625" style="56" bestFit="1" customWidth="1"/>
    <col min="1304" max="1304" width="25.85546875" style="56" bestFit="1" customWidth="1"/>
    <col min="1305" max="1305" width="15.85546875" style="56" bestFit="1" customWidth="1"/>
    <col min="1306" max="1306" width="18.28515625" style="56" bestFit="1" customWidth="1"/>
    <col min="1307" max="1307" width="65.5703125" style="56" bestFit="1" customWidth="1"/>
    <col min="1308" max="1308" width="65.7109375" style="56" bestFit="1" customWidth="1"/>
    <col min="1309" max="1309" width="4.7109375" style="56" bestFit="1" customWidth="1"/>
    <col min="1310" max="1536" width="9.140625" style="56"/>
    <col min="1537" max="1537" width="4.7109375" style="56" bestFit="1" customWidth="1"/>
    <col min="1538" max="1538" width="16.85546875" style="56" bestFit="1" customWidth="1"/>
    <col min="1539" max="1539" width="8.85546875" style="56" bestFit="1" customWidth="1"/>
    <col min="1540" max="1540" width="1.140625" style="56" bestFit="1" customWidth="1"/>
    <col min="1541" max="1541" width="25.140625" style="56" bestFit="1" customWidth="1"/>
    <col min="1542" max="1542" width="10.85546875" style="56" bestFit="1" customWidth="1"/>
    <col min="1543" max="1544" width="16.85546875" style="56" bestFit="1" customWidth="1"/>
    <col min="1545" max="1545" width="8.85546875" style="56" bestFit="1" customWidth="1"/>
    <col min="1546" max="1546" width="16" style="56" bestFit="1" customWidth="1"/>
    <col min="1547" max="1547" width="0.28515625" style="56" bestFit="1" customWidth="1"/>
    <col min="1548" max="1548" width="16" style="56" bestFit="1" customWidth="1"/>
    <col min="1549" max="1549" width="0.7109375" style="56" bestFit="1" customWidth="1"/>
    <col min="1550" max="1550" width="16.140625" style="56" bestFit="1" customWidth="1"/>
    <col min="1551" max="1551" width="12.5703125" style="56" bestFit="1" customWidth="1"/>
    <col min="1552" max="1552" width="4.42578125" style="56" bestFit="1" customWidth="1"/>
    <col min="1553" max="1553" width="20.85546875" style="56" bestFit="1" customWidth="1"/>
    <col min="1554" max="1554" width="16.85546875" style="56" bestFit="1" customWidth="1"/>
    <col min="1555" max="1555" width="17" style="56" bestFit="1" customWidth="1"/>
    <col min="1556" max="1556" width="20.85546875" style="56" bestFit="1" customWidth="1"/>
    <col min="1557" max="1557" width="22.140625" style="56" bestFit="1" customWidth="1"/>
    <col min="1558" max="1558" width="12.5703125" style="56" bestFit="1" customWidth="1"/>
    <col min="1559" max="1559" width="55.28515625" style="56" bestFit="1" customWidth="1"/>
    <col min="1560" max="1560" width="25.85546875" style="56" bestFit="1" customWidth="1"/>
    <col min="1561" max="1561" width="15.85546875" style="56" bestFit="1" customWidth="1"/>
    <col min="1562" max="1562" width="18.28515625" style="56" bestFit="1" customWidth="1"/>
    <col min="1563" max="1563" width="65.5703125" style="56" bestFit="1" customWidth="1"/>
    <col min="1564" max="1564" width="65.7109375" style="56" bestFit="1" customWidth="1"/>
    <col min="1565" max="1565" width="4.7109375" style="56" bestFit="1" customWidth="1"/>
    <col min="1566" max="1792" width="9.140625" style="56"/>
    <col min="1793" max="1793" width="4.7109375" style="56" bestFit="1" customWidth="1"/>
    <col min="1794" max="1794" width="16.85546875" style="56" bestFit="1" customWidth="1"/>
    <col min="1795" max="1795" width="8.85546875" style="56" bestFit="1" customWidth="1"/>
    <col min="1796" max="1796" width="1.140625" style="56" bestFit="1" customWidth="1"/>
    <col min="1797" max="1797" width="25.140625" style="56" bestFit="1" customWidth="1"/>
    <col min="1798" max="1798" width="10.85546875" style="56" bestFit="1" customWidth="1"/>
    <col min="1799" max="1800" width="16.85546875" style="56" bestFit="1" customWidth="1"/>
    <col min="1801" max="1801" width="8.85546875" style="56" bestFit="1" customWidth="1"/>
    <col min="1802" max="1802" width="16" style="56" bestFit="1" customWidth="1"/>
    <col min="1803" max="1803" width="0.28515625" style="56" bestFit="1" customWidth="1"/>
    <col min="1804" max="1804" width="16" style="56" bestFit="1" customWidth="1"/>
    <col min="1805" max="1805" width="0.7109375" style="56" bestFit="1" customWidth="1"/>
    <col min="1806" max="1806" width="16.140625" style="56" bestFit="1" customWidth="1"/>
    <col min="1807" max="1807" width="12.5703125" style="56" bestFit="1" customWidth="1"/>
    <col min="1808" max="1808" width="4.42578125" style="56" bestFit="1" customWidth="1"/>
    <col min="1809" max="1809" width="20.85546875" style="56" bestFit="1" customWidth="1"/>
    <col min="1810" max="1810" width="16.85546875" style="56" bestFit="1" customWidth="1"/>
    <col min="1811" max="1811" width="17" style="56" bestFit="1" customWidth="1"/>
    <col min="1812" max="1812" width="20.85546875" style="56" bestFit="1" customWidth="1"/>
    <col min="1813" max="1813" width="22.140625" style="56" bestFit="1" customWidth="1"/>
    <col min="1814" max="1814" width="12.5703125" style="56" bestFit="1" customWidth="1"/>
    <col min="1815" max="1815" width="55.28515625" style="56" bestFit="1" customWidth="1"/>
    <col min="1816" max="1816" width="25.85546875" style="56" bestFit="1" customWidth="1"/>
    <col min="1817" max="1817" width="15.85546875" style="56" bestFit="1" customWidth="1"/>
    <col min="1818" max="1818" width="18.28515625" style="56" bestFit="1" customWidth="1"/>
    <col min="1819" max="1819" width="65.5703125" style="56" bestFit="1" customWidth="1"/>
    <col min="1820" max="1820" width="65.7109375" style="56" bestFit="1" customWidth="1"/>
    <col min="1821" max="1821" width="4.7109375" style="56" bestFit="1" customWidth="1"/>
    <col min="1822" max="2048" width="9.140625" style="56"/>
    <col min="2049" max="2049" width="4.7109375" style="56" bestFit="1" customWidth="1"/>
    <col min="2050" max="2050" width="16.85546875" style="56" bestFit="1" customWidth="1"/>
    <col min="2051" max="2051" width="8.85546875" style="56" bestFit="1" customWidth="1"/>
    <col min="2052" max="2052" width="1.140625" style="56" bestFit="1" customWidth="1"/>
    <col min="2053" max="2053" width="25.140625" style="56" bestFit="1" customWidth="1"/>
    <col min="2054" max="2054" width="10.85546875" style="56" bestFit="1" customWidth="1"/>
    <col min="2055" max="2056" width="16.85546875" style="56" bestFit="1" customWidth="1"/>
    <col min="2057" max="2057" width="8.85546875" style="56" bestFit="1" customWidth="1"/>
    <col min="2058" max="2058" width="16" style="56" bestFit="1" customWidth="1"/>
    <col min="2059" max="2059" width="0.28515625" style="56" bestFit="1" customWidth="1"/>
    <col min="2060" max="2060" width="16" style="56" bestFit="1" customWidth="1"/>
    <col min="2061" max="2061" width="0.7109375" style="56" bestFit="1" customWidth="1"/>
    <col min="2062" max="2062" width="16.140625" style="56" bestFit="1" customWidth="1"/>
    <col min="2063" max="2063" width="12.5703125" style="56" bestFit="1" customWidth="1"/>
    <col min="2064" max="2064" width="4.42578125" style="56" bestFit="1" customWidth="1"/>
    <col min="2065" max="2065" width="20.85546875" style="56" bestFit="1" customWidth="1"/>
    <col min="2066" max="2066" width="16.85546875" style="56" bestFit="1" customWidth="1"/>
    <col min="2067" max="2067" width="17" style="56" bestFit="1" customWidth="1"/>
    <col min="2068" max="2068" width="20.85546875" style="56" bestFit="1" customWidth="1"/>
    <col min="2069" max="2069" width="22.140625" style="56" bestFit="1" customWidth="1"/>
    <col min="2070" max="2070" width="12.5703125" style="56" bestFit="1" customWidth="1"/>
    <col min="2071" max="2071" width="55.28515625" style="56" bestFit="1" customWidth="1"/>
    <col min="2072" max="2072" width="25.85546875" style="56" bestFit="1" customWidth="1"/>
    <col min="2073" max="2073" width="15.85546875" style="56" bestFit="1" customWidth="1"/>
    <col min="2074" max="2074" width="18.28515625" style="56" bestFit="1" customWidth="1"/>
    <col min="2075" max="2075" width="65.5703125" style="56" bestFit="1" customWidth="1"/>
    <col min="2076" max="2076" width="65.7109375" style="56" bestFit="1" customWidth="1"/>
    <col min="2077" max="2077" width="4.7109375" style="56" bestFit="1" customWidth="1"/>
    <col min="2078" max="2304" width="9.140625" style="56"/>
    <col min="2305" max="2305" width="4.7109375" style="56" bestFit="1" customWidth="1"/>
    <col min="2306" max="2306" width="16.85546875" style="56" bestFit="1" customWidth="1"/>
    <col min="2307" max="2307" width="8.85546875" style="56" bestFit="1" customWidth="1"/>
    <col min="2308" max="2308" width="1.140625" style="56" bestFit="1" customWidth="1"/>
    <col min="2309" max="2309" width="25.140625" style="56" bestFit="1" customWidth="1"/>
    <col min="2310" max="2310" width="10.85546875" style="56" bestFit="1" customWidth="1"/>
    <col min="2311" max="2312" width="16.85546875" style="56" bestFit="1" customWidth="1"/>
    <col min="2313" max="2313" width="8.85546875" style="56" bestFit="1" customWidth="1"/>
    <col min="2314" max="2314" width="16" style="56" bestFit="1" customWidth="1"/>
    <col min="2315" max="2315" width="0.28515625" style="56" bestFit="1" customWidth="1"/>
    <col min="2316" max="2316" width="16" style="56" bestFit="1" customWidth="1"/>
    <col min="2317" max="2317" width="0.7109375" style="56" bestFit="1" customWidth="1"/>
    <col min="2318" max="2318" width="16.140625" style="56" bestFit="1" customWidth="1"/>
    <col min="2319" max="2319" width="12.5703125" style="56" bestFit="1" customWidth="1"/>
    <col min="2320" max="2320" width="4.42578125" style="56" bestFit="1" customWidth="1"/>
    <col min="2321" max="2321" width="20.85546875" style="56" bestFit="1" customWidth="1"/>
    <col min="2322" max="2322" width="16.85546875" style="56" bestFit="1" customWidth="1"/>
    <col min="2323" max="2323" width="17" style="56" bestFit="1" customWidth="1"/>
    <col min="2324" max="2324" width="20.85546875" style="56" bestFit="1" customWidth="1"/>
    <col min="2325" max="2325" width="22.140625" style="56" bestFit="1" customWidth="1"/>
    <col min="2326" max="2326" width="12.5703125" style="56" bestFit="1" customWidth="1"/>
    <col min="2327" max="2327" width="55.28515625" style="56" bestFit="1" customWidth="1"/>
    <col min="2328" max="2328" width="25.85546875" style="56" bestFit="1" customWidth="1"/>
    <col min="2329" max="2329" width="15.85546875" style="56" bestFit="1" customWidth="1"/>
    <col min="2330" max="2330" width="18.28515625" style="56" bestFit="1" customWidth="1"/>
    <col min="2331" max="2331" width="65.5703125" style="56" bestFit="1" customWidth="1"/>
    <col min="2332" max="2332" width="65.7109375" style="56" bestFit="1" customWidth="1"/>
    <col min="2333" max="2333" width="4.7109375" style="56" bestFit="1" customWidth="1"/>
    <col min="2334" max="2560" width="9.140625" style="56"/>
    <col min="2561" max="2561" width="4.7109375" style="56" bestFit="1" customWidth="1"/>
    <col min="2562" max="2562" width="16.85546875" style="56" bestFit="1" customWidth="1"/>
    <col min="2563" max="2563" width="8.85546875" style="56" bestFit="1" customWidth="1"/>
    <col min="2564" max="2564" width="1.140625" style="56" bestFit="1" customWidth="1"/>
    <col min="2565" max="2565" width="25.140625" style="56" bestFit="1" customWidth="1"/>
    <col min="2566" max="2566" width="10.85546875" style="56" bestFit="1" customWidth="1"/>
    <col min="2567" max="2568" width="16.85546875" style="56" bestFit="1" customWidth="1"/>
    <col min="2569" max="2569" width="8.85546875" style="56" bestFit="1" customWidth="1"/>
    <col min="2570" max="2570" width="16" style="56" bestFit="1" customWidth="1"/>
    <col min="2571" max="2571" width="0.28515625" style="56" bestFit="1" customWidth="1"/>
    <col min="2572" max="2572" width="16" style="56" bestFit="1" customWidth="1"/>
    <col min="2573" max="2573" width="0.7109375" style="56" bestFit="1" customWidth="1"/>
    <col min="2574" max="2574" width="16.140625" style="56" bestFit="1" customWidth="1"/>
    <col min="2575" max="2575" width="12.5703125" style="56" bestFit="1" customWidth="1"/>
    <col min="2576" max="2576" width="4.42578125" style="56" bestFit="1" customWidth="1"/>
    <col min="2577" max="2577" width="20.85546875" style="56" bestFit="1" customWidth="1"/>
    <col min="2578" max="2578" width="16.85546875" style="56" bestFit="1" customWidth="1"/>
    <col min="2579" max="2579" width="17" style="56" bestFit="1" customWidth="1"/>
    <col min="2580" max="2580" width="20.85546875" style="56" bestFit="1" customWidth="1"/>
    <col min="2581" max="2581" width="22.140625" style="56" bestFit="1" customWidth="1"/>
    <col min="2582" max="2582" width="12.5703125" style="56" bestFit="1" customWidth="1"/>
    <col min="2583" max="2583" width="55.28515625" style="56" bestFit="1" customWidth="1"/>
    <col min="2584" max="2584" width="25.85546875" style="56" bestFit="1" customWidth="1"/>
    <col min="2585" max="2585" width="15.85546875" style="56" bestFit="1" customWidth="1"/>
    <col min="2586" max="2586" width="18.28515625" style="56" bestFit="1" customWidth="1"/>
    <col min="2587" max="2587" width="65.5703125" style="56" bestFit="1" customWidth="1"/>
    <col min="2588" max="2588" width="65.7109375" style="56" bestFit="1" customWidth="1"/>
    <col min="2589" max="2589" width="4.7109375" style="56" bestFit="1" customWidth="1"/>
    <col min="2590" max="2816" width="9.140625" style="56"/>
    <col min="2817" max="2817" width="4.7109375" style="56" bestFit="1" customWidth="1"/>
    <col min="2818" max="2818" width="16.85546875" style="56" bestFit="1" customWidth="1"/>
    <col min="2819" max="2819" width="8.85546875" style="56" bestFit="1" customWidth="1"/>
    <col min="2820" max="2820" width="1.140625" style="56" bestFit="1" customWidth="1"/>
    <col min="2821" max="2821" width="25.140625" style="56" bestFit="1" customWidth="1"/>
    <col min="2822" max="2822" width="10.85546875" style="56" bestFit="1" customWidth="1"/>
    <col min="2823" max="2824" width="16.85546875" style="56" bestFit="1" customWidth="1"/>
    <col min="2825" max="2825" width="8.85546875" style="56" bestFit="1" customWidth="1"/>
    <col min="2826" max="2826" width="16" style="56" bestFit="1" customWidth="1"/>
    <col min="2827" max="2827" width="0.28515625" style="56" bestFit="1" customWidth="1"/>
    <col min="2828" max="2828" width="16" style="56" bestFit="1" customWidth="1"/>
    <col min="2829" max="2829" width="0.7109375" style="56" bestFit="1" customWidth="1"/>
    <col min="2830" max="2830" width="16.140625" style="56" bestFit="1" customWidth="1"/>
    <col min="2831" max="2831" width="12.5703125" style="56" bestFit="1" customWidth="1"/>
    <col min="2832" max="2832" width="4.42578125" style="56" bestFit="1" customWidth="1"/>
    <col min="2833" max="2833" width="20.85546875" style="56" bestFit="1" customWidth="1"/>
    <col min="2834" max="2834" width="16.85546875" style="56" bestFit="1" customWidth="1"/>
    <col min="2835" max="2835" width="17" style="56" bestFit="1" customWidth="1"/>
    <col min="2836" max="2836" width="20.85546875" style="56" bestFit="1" customWidth="1"/>
    <col min="2837" max="2837" width="22.140625" style="56" bestFit="1" customWidth="1"/>
    <col min="2838" max="2838" width="12.5703125" style="56" bestFit="1" customWidth="1"/>
    <col min="2839" max="2839" width="55.28515625" style="56" bestFit="1" customWidth="1"/>
    <col min="2840" max="2840" width="25.85546875" style="56" bestFit="1" customWidth="1"/>
    <col min="2841" max="2841" width="15.85546875" style="56" bestFit="1" customWidth="1"/>
    <col min="2842" max="2842" width="18.28515625" style="56" bestFit="1" customWidth="1"/>
    <col min="2843" max="2843" width="65.5703125" style="56" bestFit="1" customWidth="1"/>
    <col min="2844" max="2844" width="65.7109375" style="56" bestFit="1" customWidth="1"/>
    <col min="2845" max="2845" width="4.7109375" style="56" bestFit="1" customWidth="1"/>
    <col min="2846" max="3072" width="9.140625" style="56"/>
    <col min="3073" max="3073" width="4.7109375" style="56" bestFit="1" customWidth="1"/>
    <col min="3074" max="3074" width="16.85546875" style="56" bestFit="1" customWidth="1"/>
    <col min="3075" max="3075" width="8.85546875" style="56" bestFit="1" customWidth="1"/>
    <col min="3076" max="3076" width="1.140625" style="56" bestFit="1" customWidth="1"/>
    <col min="3077" max="3077" width="25.140625" style="56" bestFit="1" customWidth="1"/>
    <col min="3078" max="3078" width="10.85546875" style="56" bestFit="1" customWidth="1"/>
    <col min="3079" max="3080" width="16.85546875" style="56" bestFit="1" customWidth="1"/>
    <col min="3081" max="3081" width="8.85546875" style="56" bestFit="1" customWidth="1"/>
    <col min="3082" max="3082" width="16" style="56" bestFit="1" customWidth="1"/>
    <col min="3083" max="3083" width="0.28515625" style="56" bestFit="1" customWidth="1"/>
    <col min="3084" max="3084" width="16" style="56" bestFit="1" customWidth="1"/>
    <col min="3085" max="3085" width="0.7109375" style="56" bestFit="1" customWidth="1"/>
    <col min="3086" max="3086" width="16.140625" style="56" bestFit="1" customWidth="1"/>
    <col min="3087" max="3087" width="12.5703125" style="56" bestFit="1" customWidth="1"/>
    <col min="3088" max="3088" width="4.42578125" style="56" bestFit="1" customWidth="1"/>
    <col min="3089" max="3089" width="20.85546875" style="56" bestFit="1" customWidth="1"/>
    <col min="3090" max="3090" width="16.85546875" style="56" bestFit="1" customWidth="1"/>
    <col min="3091" max="3091" width="17" style="56" bestFit="1" customWidth="1"/>
    <col min="3092" max="3092" width="20.85546875" style="56" bestFit="1" customWidth="1"/>
    <col min="3093" max="3093" width="22.140625" style="56" bestFit="1" customWidth="1"/>
    <col min="3094" max="3094" width="12.5703125" style="56" bestFit="1" customWidth="1"/>
    <col min="3095" max="3095" width="55.28515625" style="56" bestFit="1" customWidth="1"/>
    <col min="3096" max="3096" width="25.85546875" style="56" bestFit="1" customWidth="1"/>
    <col min="3097" max="3097" width="15.85546875" style="56" bestFit="1" customWidth="1"/>
    <col min="3098" max="3098" width="18.28515625" style="56" bestFit="1" customWidth="1"/>
    <col min="3099" max="3099" width="65.5703125" style="56" bestFit="1" customWidth="1"/>
    <col min="3100" max="3100" width="65.7109375" style="56" bestFit="1" customWidth="1"/>
    <col min="3101" max="3101" width="4.7109375" style="56" bestFit="1" customWidth="1"/>
    <col min="3102" max="3328" width="9.140625" style="56"/>
    <col min="3329" max="3329" width="4.7109375" style="56" bestFit="1" customWidth="1"/>
    <col min="3330" max="3330" width="16.85546875" style="56" bestFit="1" customWidth="1"/>
    <col min="3331" max="3331" width="8.85546875" style="56" bestFit="1" customWidth="1"/>
    <col min="3332" max="3332" width="1.140625" style="56" bestFit="1" customWidth="1"/>
    <col min="3333" max="3333" width="25.140625" style="56" bestFit="1" customWidth="1"/>
    <col min="3334" max="3334" width="10.85546875" style="56" bestFit="1" customWidth="1"/>
    <col min="3335" max="3336" width="16.85546875" style="56" bestFit="1" customWidth="1"/>
    <col min="3337" max="3337" width="8.85546875" style="56" bestFit="1" customWidth="1"/>
    <col min="3338" max="3338" width="16" style="56" bestFit="1" customWidth="1"/>
    <col min="3339" max="3339" width="0.28515625" style="56" bestFit="1" customWidth="1"/>
    <col min="3340" max="3340" width="16" style="56" bestFit="1" customWidth="1"/>
    <col min="3341" max="3341" width="0.7109375" style="56" bestFit="1" customWidth="1"/>
    <col min="3342" max="3342" width="16.140625" style="56" bestFit="1" customWidth="1"/>
    <col min="3343" max="3343" width="12.5703125" style="56" bestFit="1" customWidth="1"/>
    <col min="3344" max="3344" width="4.42578125" style="56" bestFit="1" customWidth="1"/>
    <col min="3345" max="3345" width="20.85546875" style="56" bestFit="1" customWidth="1"/>
    <col min="3346" max="3346" width="16.85546875" style="56" bestFit="1" customWidth="1"/>
    <col min="3347" max="3347" width="17" style="56" bestFit="1" customWidth="1"/>
    <col min="3348" max="3348" width="20.85546875" style="56" bestFit="1" customWidth="1"/>
    <col min="3349" max="3349" width="22.140625" style="56" bestFit="1" customWidth="1"/>
    <col min="3350" max="3350" width="12.5703125" style="56" bestFit="1" customWidth="1"/>
    <col min="3351" max="3351" width="55.28515625" style="56" bestFit="1" customWidth="1"/>
    <col min="3352" max="3352" width="25.85546875" style="56" bestFit="1" customWidth="1"/>
    <col min="3353" max="3353" width="15.85546875" style="56" bestFit="1" customWidth="1"/>
    <col min="3354" max="3354" width="18.28515625" style="56" bestFit="1" customWidth="1"/>
    <col min="3355" max="3355" width="65.5703125" style="56" bestFit="1" customWidth="1"/>
    <col min="3356" max="3356" width="65.7109375" style="56" bestFit="1" customWidth="1"/>
    <col min="3357" max="3357" width="4.7109375" style="56" bestFit="1" customWidth="1"/>
    <col min="3358" max="3584" width="9.140625" style="56"/>
    <col min="3585" max="3585" width="4.7109375" style="56" bestFit="1" customWidth="1"/>
    <col min="3586" max="3586" width="16.85546875" style="56" bestFit="1" customWidth="1"/>
    <col min="3587" max="3587" width="8.85546875" style="56" bestFit="1" customWidth="1"/>
    <col min="3588" max="3588" width="1.140625" style="56" bestFit="1" customWidth="1"/>
    <col min="3589" max="3589" width="25.140625" style="56" bestFit="1" customWidth="1"/>
    <col min="3590" max="3590" width="10.85546875" style="56" bestFit="1" customWidth="1"/>
    <col min="3591" max="3592" width="16.85546875" style="56" bestFit="1" customWidth="1"/>
    <col min="3593" max="3593" width="8.85546875" style="56" bestFit="1" customWidth="1"/>
    <col min="3594" max="3594" width="16" style="56" bestFit="1" customWidth="1"/>
    <col min="3595" max="3595" width="0.28515625" style="56" bestFit="1" customWidth="1"/>
    <col min="3596" max="3596" width="16" style="56" bestFit="1" customWidth="1"/>
    <col min="3597" max="3597" width="0.7109375" style="56" bestFit="1" customWidth="1"/>
    <col min="3598" max="3598" width="16.140625" style="56" bestFit="1" customWidth="1"/>
    <col min="3599" max="3599" width="12.5703125" style="56" bestFit="1" customWidth="1"/>
    <col min="3600" max="3600" width="4.42578125" style="56" bestFit="1" customWidth="1"/>
    <col min="3601" max="3601" width="20.85546875" style="56" bestFit="1" customWidth="1"/>
    <col min="3602" max="3602" width="16.85546875" style="56" bestFit="1" customWidth="1"/>
    <col min="3603" max="3603" width="17" style="56" bestFit="1" customWidth="1"/>
    <col min="3604" max="3604" width="20.85546875" style="56" bestFit="1" customWidth="1"/>
    <col min="3605" max="3605" width="22.140625" style="56" bestFit="1" customWidth="1"/>
    <col min="3606" max="3606" width="12.5703125" style="56" bestFit="1" customWidth="1"/>
    <col min="3607" max="3607" width="55.28515625" style="56" bestFit="1" customWidth="1"/>
    <col min="3608" max="3608" width="25.85546875" style="56" bestFit="1" customWidth="1"/>
    <col min="3609" max="3609" width="15.85546875" style="56" bestFit="1" customWidth="1"/>
    <col min="3610" max="3610" width="18.28515625" style="56" bestFit="1" customWidth="1"/>
    <col min="3611" max="3611" width="65.5703125" style="56" bestFit="1" customWidth="1"/>
    <col min="3612" max="3612" width="65.7109375" style="56" bestFit="1" customWidth="1"/>
    <col min="3613" max="3613" width="4.7109375" style="56" bestFit="1" customWidth="1"/>
    <col min="3614" max="3840" width="9.140625" style="56"/>
    <col min="3841" max="3841" width="4.7109375" style="56" bestFit="1" customWidth="1"/>
    <col min="3842" max="3842" width="16.85546875" style="56" bestFit="1" customWidth="1"/>
    <col min="3843" max="3843" width="8.85546875" style="56" bestFit="1" customWidth="1"/>
    <col min="3844" max="3844" width="1.140625" style="56" bestFit="1" customWidth="1"/>
    <col min="3845" max="3845" width="25.140625" style="56" bestFit="1" customWidth="1"/>
    <col min="3846" max="3846" width="10.85546875" style="56" bestFit="1" customWidth="1"/>
    <col min="3847" max="3848" width="16.85546875" style="56" bestFit="1" customWidth="1"/>
    <col min="3849" max="3849" width="8.85546875" style="56" bestFit="1" customWidth="1"/>
    <col min="3850" max="3850" width="16" style="56" bestFit="1" customWidth="1"/>
    <col min="3851" max="3851" width="0.28515625" style="56" bestFit="1" customWidth="1"/>
    <col min="3852" max="3852" width="16" style="56" bestFit="1" customWidth="1"/>
    <col min="3853" max="3853" width="0.7109375" style="56" bestFit="1" customWidth="1"/>
    <col min="3854" max="3854" width="16.140625" style="56" bestFit="1" customWidth="1"/>
    <col min="3855" max="3855" width="12.5703125" style="56" bestFit="1" customWidth="1"/>
    <col min="3856" max="3856" width="4.42578125" style="56" bestFit="1" customWidth="1"/>
    <col min="3857" max="3857" width="20.85546875" style="56" bestFit="1" customWidth="1"/>
    <col min="3858" max="3858" width="16.85546875" style="56" bestFit="1" customWidth="1"/>
    <col min="3859" max="3859" width="17" style="56" bestFit="1" customWidth="1"/>
    <col min="3860" max="3860" width="20.85546875" style="56" bestFit="1" customWidth="1"/>
    <col min="3861" max="3861" width="22.140625" style="56" bestFit="1" customWidth="1"/>
    <col min="3862" max="3862" width="12.5703125" style="56" bestFit="1" customWidth="1"/>
    <col min="3863" max="3863" width="55.28515625" style="56" bestFit="1" customWidth="1"/>
    <col min="3864" max="3864" width="25.85546875" style="56" bestFit="1" customWidth="1"/>
    <col min="3865" max="3865" width="15.85546875" style="56" bestFit="1" customWidth="1"/>
    <col min="3866" max="3866" width="18.28515625" style="56" bestFit="1" customWidth="1"/>
    <col min="3867" max="3867" width="65.5703125" style="56" bestFit="1" customWidth="1"/>
    <col min="3868" max="3868" width="65.7109375" style="56" bestFit="1" customWidth="1"/>
    <col min="3869" max="3869" width="4.7109375" style="56" bestFit="1" customWidth="1"/>
    <col min="3870" max="4096" width="9.140625" style="56"/>
    <col min="4097" max="4097" width="4.7109375" style="56" bestFit="1" customWidth="1"/>
    <col min="4098" max="4098" width="16.85546875" style="56" bestFit="1" customWidth="1"/>
    <col min="4099" max="4099" width="8.85546875" style="56" bestFit="1" customWidth="1"/>
    <col min="4100" max="4100" width="1.140625" style="56" bestFit="1" customWidth="1"/>
    <col min="4101" max="4101" width="25.140625" style="56" bestFit="1" customWidth="1"/>
    <col min="4102" max="4102" width="10.85546875" style="56" bestFit="1" customWidth="1"/>
    <col min="4103" max="4104" width="16.85546875" style="56" bestFit="1" customWidth="1"/>
    <col min="4105" max="4105" width="8.85546875" style="56" bestFit="1" customWidth="1"/>
    <col min="4106" max="4106" width="16" style="56" bestFit="1" customWidth="1"/>
    <col min="4107" max="4107" width="0.28515625" style="56" bestFit="1" customWidth="1"/>
    <col min="4108" max="4108" width="16" style="56" bestFit="1" customWidth="1"/>
    <col min="4109" max="4109" width="0.7109375" style="56" bestFit="1" customWidth="1"/>
    <col min="4110" max="4110" width="16.140625" style="56" bestFit="1" customWidth="1"/>
    <col min="4111" max="4111" width="12.5703125" style="56" bestFit="1" customWidth="1"/>
    <col min="4112" max="4112" width="4.42578125" style="56" bestFit="1" customWidth="1"/>
    <col min="4113" max="4113" width="20.85546875" style="56" bestFit="1" customWidth="1"/>
    <col min="4114" max="4114" width="16.85546875" style="56" bestFit="1" customWidth="1"/>
    <col min="4115" max="4115" width="17" style="56" bestFit="1" customWidth="1"/>
    <col min="4116" max="4116" width="20.85546875" style="56" bestFit="1" customWidth="1"/>
    <col min="4117" max="4117" width="22.140625" style="56" bestFit="1" customWidth="1"/>
    <col min="4118" max="4118" width="12.5703125" style="56" bestFit="1" customWidth="1"/>
    <col min="4119" max="4119" width="55.28515625" style="56" bestFit="1" customWidth="1"/>
    <col min="4120" max="4120" width="25.85546875" style="56" bestFit="1" customWidth="1"/>
    <col min="4121" max="4121" width="15.85546875" style="56" bestFit="1" customWidth="1"/>
    <col min="4122" max="4122" width="18.28515625" style="56" bestFit="1" customWidth="1"/>
    <col min="4123" max="4123" width="65.5703125" style="56" bestFit="1" customWidth="1"/>
    <col min="4124" max="4124" width="65.7109375" style="56" bestFit="1" customWidth="1"/>
    <col min="4125" max="4125" width="4.7109375" style="56" bestFit="1" customWidth="1"/>
    <col min="4126" max="4352" width="9.140625" style="56"/>
    <col min="4353" max="4353" width="4.7109375" style="56" bestFit="1" customWidth="1"/>
    <col min="4354" max="4354" width="16.85546875" style="56" bestFit="1" customWidth="1"/>
    <col min="4355" max="4355" width="8.85546875" style="56" bestFit="1" customWidth="1"/>
    <col min="4356" max="4356" width="1.140625" style="56" bestFit="1" customWidth="1"/>
    <col min="4357" max="4357" width="25.140625" style="56" bestFit="1" customWidth="1"/>
    <col min="4358" max="4358" width="10.85546875" style="56" bestFit="1" customWidth="1"/>
    <col min="4359" max="4360" width="16.85546875" style="56" bestFit="1" customWidth="1"/>
    <col min="4361" max="4361" width="8.85546875" style="56" bestFit="1" customWidth="1"/>
    <col min="4362" max="4362" width="16" style="56" bestFit="1" customWidth="1"/>
    <col min="4363" max="4363" width="0.28515625" style="56" bestFit="1" customWidth="1"/>
    <col min="4364" max="4364" width="16" style="56" bestFit="1" customWidth="1"/>
    <col min="4365" max="4365" width="0.7109375" style="56" bestFit="1" customWidth="1"/>
    <col min="4366" max="4366" width="16.140625" style="56" bestFit="1" customWidth="1"/>
    <col min="4367" max="4367" width="12.5703125" style="56" bestFit="1" customWidth="1"/>
    <col min="4368" max="4368" width="4.42578125" style="56" bestFit="1" customWidth="1"/>
    <col min="4369" max="4369" width="20.85546875" style="56" bestFit="1" customWidth="1"/>
    <col min="4370" max="4370" width="16.85546875" style="56" bestFit="1" customWidth="1"/>
    <col min="4371" max="4371" width="17" style="56" bestFit="1" customWidth="1"/>
    <col min="4372" max="4372" width="20.85546875" style="56" bestFit="1" customWidth="1"/>
    <col min="4373" max="4373" width="22.140625" style="56" bestFit="1" customWidth="1"/>
    <col min="4374" max="4374" width="12.5703125" style="56" bestFit="1" customWidth="1"/>
    <col min="4375" max="4375" width="55.28515625" style="56" bestFit="1" customWidth="1"/>
    <col min="4376" max="4376" width="25.85546875" style="56" bestFit="1" customWidth="1"/>
    <col min="4377" max="4377" width="15.85546875" style="56" bestFit="1" customWidth="1"/>
    <col min="4378" max="4378" width="18.28515625" style="56" bestFit="1" customWidth="1"/>
    <col min="4379" max="4379" width="65.5703125" style="56" bestFit="1" customWidth="1"/>
    <col min="4380" max="4380" width="65.7109375" style="56" bestFit="1" customWidth="1"/>
    <col min="4381" max="4381" width="4.7109375" style="56" bestFit="1" customWidth="1"/>
    <col min="4382" max="4608" width="9.140625" style="56"/>
    <col min="4609" max="4609" width="4.7109375" style="56" bestFit="1" customWidth="1"/>
    <col min="4610" max="4610" width="16.85546875" style="56" bestFit="1" customWidth="1"/>
    <col min="4611" max="4611" width="8.85546875" style="56" bestFit="1" customWidth="1"/>
    <col min="4612" max="4612" width="1.140625" style="56" bestFit="1" customWidth="1"/>
    <col min="4613" max="4613" width="25.140625" style="56" bestFit="1" customWidth="1"/>
    <col min="4614" max="4614" width="10.85546875" style="56" bestFit="1" customWidth="1"/>
    <col min="4615" max="4616" width="16.85546875" style="56" bestFit="1" customWidth="1"/>
    <col min="4617" max="4617" width="8.85546875" style="56" bestFit="1" customWidth="1"/>
    <col min="4618" max="4618" width="16" style="56" bestFit="1" customWidth="1"/>
    <col min="4619" max="4619" width="0.28515625" style="56" bestFit="1" customWidth="1"/>
    <col min="4620" max="4620" width="16" style="56" bestFit="1" customWidth="1"/>
    <col min="4621" max="4621" width="0.7109375" style="56" bestFit="1" customWidth="1"/>
    <col min="4622" max="4622" width="16.140625" style="56" bestFit="1" customWidth="1"/>
    <col min="4623" max="4623" width="12.5703125" style="56" bestFit="1" customWidth="1"/>
    <col min="4624" max="4624" width="4.42578125" style="56" bestFit="1" customWidth="1"/>
    <col min="4625" max="4625" width="20.85546875" style="56" bestFit="1" customWidth="1"/>
    <col min="4626" max="4626" width="16.85546875" style="56" bestFit="1" customWidth="1"/>
    <col min="4627" max="4627" width="17" style="56" bestFit="1" customWidth="1"/>
    <col min="4628" max="4628" width="20.85546875" style="56" bestFit="1" customWidth="1"/>
    <col min="4629" max="4629" width="22.140625" style="56" bestFit="1" customWidth="1"/>
    <col min="4630" max="4630" width="12.5703125" style="56" bestFit="1" customWidth="1"/>
    <col min="4631" max="4631" width="55.28515625" style="56" bestFit="1" customWidth="1"/>
    <col min="4632" max="4632" width="25.85546875" style="56" bestFit="1" customWidth="1"/>
    <col min="4633" max="4633" width="15.85546875" style="56" bestFit="1" customWidth="1"/>
    <col min="4634" max="4634" width="18.28515625" style="56" bestFit="1" customWidth="1"/>
    <col min="4635" max="4635" width="65.5703125" style="56" bestFit="1" customWidth="1"/>
    <col min="4636" max="4636" width="65.7109375" style="56" bestFit="1" customWidth="1"/>
    <col min="4637" max="4637" width="4.7109375" style="56" bestFit="1" customWidth="1"/>
    <col min="4638" max="4864" width="9.140625" style="56"/>
    <col min="4865" max="4865" width="4.7109375" style="56" bestFit="1" customWidth="1"/>
    <col min="4866" max="4866" width="16.85546875" style="56" bestFit="1" customWidth="1"/>
    <col min="4867" max="4867" width="8.85546875" style="56" bestFit="1" customWidth="1"/>
    <col min="4868" max="4868" width="1.140625" style="56" bestFit="1" customWidth="1"/>
    <col min="4869" max="4869" width="25.140625" style="56" bestFit="1" customWidth="1"/>
    <col min="4870" max="4870" width="10.85546875" style="56" bestFit="1" customWidth="1"/>
    <col min="4871" max="4872" width="16.85546875" style="56" bestFit="1" customWidth="1"/>
    <col min="4873" max="4873" width="8.85546875" style="56" bestFit="1" customWidth="1"/>
    <col min="4874" max="4874" width="16" style="56" bestFit="1" customWidth="1"/>
    <col min="4875" max="4875" width="0.28515625" style="56" bestFit="1" customWidth="1"/>
    <col min="4876" max="4876" width="16" style="56" bestFit="1" customWidth="1"/>
    <col min="4877" max="4877" width="0.7109375" style="56" bestFit="1" customWidth="1"/>
    <col min="4878" max="4878" width="16.140625" style="56" bestFit="1" customWidth="1"/>
    <col min="4879" max="4879" width="12.5703125" style="56" bestFit="1" customWidth="1"/>
    <col min="4880" max="4880" width="4.42578125" style="56" bestFit="1" customWidth="1"/>
    <col min="4881" max="4881" width="20.85546875" style="56" bestFit="1" customWidth="1"/>
    <col min="4882" max="4882" width="16.85546875" style="56" bestFit="1" customWidth="1"/>
    <col min="4883" max="4883" width="17" style="56" bestFit="1" customWidth="1"/>
    <col min="4884" max="4884" width="20.85546875" style="56" bestFit="1" customWidth="1"/>
    <col min="4885" max="4885" width="22.140625" style="56" bestFit="1" customWidth="1"/>
    <col min="4886" max="4886" width="12.5703125" style="56" bestFit="1" customWidth="1"/>
    <col min="4887" max="4887" width="55.28515625" style="56" bestFit="1" customWidth="1"/>
    <col min="4888" max="4888" width="25.85546875" style="56" bestFit="1" customWidth="1"/>
    <col min="4889" max="4889" width="15.85546875" style="56" bestFit="1" customWidth="1"/>
    <col min="4890" max="4890" width="18.28515625" style="56" bestFit="1" customWidth="1"/>
    <col min="4891" max="4891" width="65.5703125" style="56" bestFit="1" customWidth="1"/>
    <col min="4892" max="4892" width="65.7109375" style="56" bestFit="1" customWidth="1"/>
    <col min="4893" max="4893" width="4.7109375" style="56" bestFit="1" customWidth="1"/>
    <col min="4894" max="5120" width="9.140625" style="56"/>
    <col min="5121" max="5121" width="4.7109375" style="56" bestFit="1" customWidth="1"/>
    <col min="5122" max="5122" width="16.85546875" style="56" bestFit="1" customWidth="1"/>
    <col min="5123" max="5123" width="8.85546875" style="56" bestFit="1" customWidth="1"/>
    <col min="5124" max="5124" width="1.140625" style="56" bestFit="1" customWidth="1"/>
    <col min="5125" max="5125" width="25.140625" style="56" bestFit="1" customWidth="1"/>
    <col min="5126" max="5126" width="10.85546875" style="56" bestFit="1" customWidth="1"/>
    <col min="5127" max="5128" width="16.85546875" style="56" bestFit="1" customWidth="1"/>
    <col min="5129" max="5129" width="8.85546875" style="56" bestFit="1" customWidth="1"/>
    <col min="5130" max="5130" width="16" style="56" bestFit="1" customWidth="1"/>
    <col min="5131" max="5131" width="0.28515625" style="56" bestFit="1" customWidth="1"/>
    <col min="5132" max="5132" width="16" style="56" bestFit="1" customWidth="1"/>
    <col min="5133" max="5133" width="0.7109375" style="56" bestFit="1" customWidth="1"/>
    <col min="5134" max="5134" width="16.140625" style="56" bestFit="1" customWidth="1"/>
    <col min="5135" max="5135" width="12.5703125" style="56" bestFit="1" customWidth="1"/>
    <col min="5136" max="5136" width="4.42578125" style="56" bestFit="1" customWidth="1"/>
    <col min="5137" max="5137" width="20.85546875" style="56" bestFit="1" customWidth="1"/>
    <col min="5138" max="5138" width="16.85546875" style="56" bestFit="1" customWidth="1"/>
    <col min="5139" max="5139" width="17" style="56" bestFit="1" customWidth="1"/>
    <col min="5140" max="5140" width="20.85546875" style="56" bestFit="1" customWidth="1"/>
    <col min="5141" max="5141" width="22.140625" style="56" bestFit="1" customWidth="1"/>
    <col min="5142" max="5142" width="12.5703125" style="56" bestFit="1" customWidth="1"/>
    <col min="5143" max="5143" width="55.28515625" style="56" bestFit="1" customWidth="1"/>
    <col min="5144" max="5144" width="25.85546875" style="56" bestFit="1" customWidth="1"/>
    <col min="5145" max="5145" width="15.85546875" style="56" bestFit="1" customWidth="1"/>
    <col min="5146" max="5146" width="18.28515625" style="56" bestFit="1" customWidth="1"/>
    <col min="5147" max="5147" width="65.5703125" style="56" bestFit="1" customWidth="1"/>
    <col min="5148" max="5148" width="65.7109375" style="56" bestFit="1" customWidth="1"/>
    <col min="5149" max="5149" width="4.7109375" style="56" bestFit="1" customWidth="1"/>
    <col min="5150" max="5376" width="9.140625" style="56"/>
    <col min="5377" max="5377" width="4.7109375" style="56" bestFit="1" customWidth="1"/>
    <col min="5378" max="5378" width="16.85546875" style="56" bestFit="1" customWidth="1"/>
    <col min="5379" max="5379" width="8.85546875" style="56" bestFit="1" customWidth="1"/>
    <col min="5380" max="5380" width="1.140625" style="56" bestFit="1" customWidth="1"/>
    <col min="5381" max="5381" width="25.140625" style="56" bestFit="1" customWidth="1"/>
    <col min="5382" max="5382" width="10.85546875" style="56" bestFit="1" customWidth="1"/>
    <col min="5383" max="5384" width="16.85546875" style="56" bestFit="1" customWidth="1"/>
    <col min="5385" max="5385" width="8.85546875" style="56" bestFit="1" customWidth="1"/>
    <col min="5386" max="5386" width="16" style="56" bestFit="1" customWidth="1"/>
    <col min="5387" max="5387" width="0.28515625" style="56" bestFit="1" customWidth="1"/>
    <col min="5388" max="5388" width="16" style="56" bestFit="1" customWidth="1"/>
    <col min="5389" max="5389" width="0.7109375" style="56" bestFit="1" customWidth="1"/>
    <col min="5390" max="5390" width="16.140625" style="56" bestFit="1" customWidth="1"/>
    <col min="5391" max="5391" width="12.5703125" style="56" bestFit="1" customWidth="1"/>
    <col min="5392" max="5392" width="4.42578125" style="56" bestFit="1" customWidth="1"/>
    <col min="5393" max="5393" width="20.85546875" style="56" bestFit="1" customWidth="1"/>
    <col min="5394" max="5394" width="16.85546875" style="56" bestFit="1" customWidth="1"/>
    <col min="5395" max="5395" width="17" style="56" bestFit="1" customWidth="1"/>
    <col min="5396" max="5396" width="20.85546875" style="56" bestFit="1" customWidth="1"/>
    <col min="5397" max="5397" width="22.140625" style="56" bestFit="1" customWidth="1"/>
    <col min="5398" max="5398" width="12.5703125" style="56" bestFit="1" customWidth="1"/>
    <col min="5399" max="5399" width="55.28515625" style="56" bestFit="1" customWidth="1"/>
    <col min="5400" max="5400" width="25.85546875" style="56" bestFit="1" customWidth="1"/>
    <col min="5401" max="5401" width="15.85546875" style="56" bestFit="1" customWidth="1"/>
    <col min="5402" max="5402" width="18.28515625" style="56" bestFit="1" customWidth="1"/>
    <col min="5403" max="5403" width="65.5703125" style="56" bestFit="1" customWidth="1"/>
    <col min="5404" max="5404" width="65.7109375" style="56" bestFit="1" customWidth="1"/>
    <col min="5405" max="5405" width="4.7109375" style="56" bestFit="1" customWidth="1"/>
    <col min="5406" max="5632" width="9.140625" style="56"/>
    <col min="5633" max="5633" width="4.7109375" style="56" bestFit="1" customWidth="1"/>
    <col min="5634" max="5634" width="16.85546875" style="56" bestFit="1" customWidth="1"/>
    <col min="5635" max="5635" width="8.85546875" style="56" bestFit="1" customWidth="1"/>
    <col min="5636" max="5636" width="1.140625" style="56" bestFit="1" customWidth="1"/>
    <col min="5637" max="5637" width="25.140625" style="56" bestFit="1" customWidth="1"/>
    <col min="5638" max="5638" width="10.85546875" style="56" bestFit="1" customWidth="1"/>
    <col min="5639" max="5640" width="16.85546875" style="56" bestFit="1" customWidth="1"/>
    <col min="5641" max="5641" width="8.85546875" style="56" bestFit="1" customWidth="1"/>
    <col min="5642" max="5642" width="16" style="56" bestFit="1" customWidth="1"/>
    <col min="5643" max="5643" width="0.28515625" style="56" bestFit="1" customWidth="1"/>
    <col min="5644" max="5644" width="16" style="56" bestFit="1" customWidth="1"/>
    <col min="5645" max="5645" width="0.7109375" style="56" bestFit="1" customWidth="1"/>
    <col min="5646" max="5646" width="16.140625" style="56" bestFit="1" customWidth="1"/>
    <col min="5647" max="5647" width="12.5703125" style="56" bestFit="1" customWidth="1"/>
    <col min="5648" max="5648" width="4.42578125" style="56" bestFit="1" customWidth="1"/>
    <col min="5649" max="5649" width="20.85546875" style="56" bestFit="1" customWidth="1"/>
    <col min="5650" max="5650" width="16.85546875" style="56" bestFit="1" customWidth="1"/>
    <col min="5651" max="5651" width="17" style="56" bestFit="1" customWidth="1"/>
    <col min="5652" max="5652" width="20.85546875" style="56" bestFit="1" customWidth="1"/>
    <col min="5653" max="5653" width="22.140625" style="56" bestFit="1" customWidth="1"/>
    <col min="5654" max="5654" width="12.5703125" style="56" bestFit="1" customWidth="1"/>
    <col min="5655" max="5655" width="55.28515625" style="56" bestFit="1" customWidth="1"/>
    <col min="5656" max="5656" width="25.85546875" style="56" bestFit="1" customWidth="1"/>
    <col min="5657" max="5657" width="15.85546875" style="56" bestFit="1" customWidth="1"/>
    <col min="5658" max="5658" width="18.28515625" style="56" bestFit="1" customWidth="1"/>
    <col min="5659" max="5659" width="65.5703125" style="56" bestFit="1" customWidth="1"/>
    <col min="5660" max="5660" width="65.7109375" style="56" bestFit="1" customWidth="1"/>
    <col min="5661" max="5661" width="4.7109375" style="56" bestFit="1" customWidth="1"/>
    <col min="5662" max="5888" width="9.140625" style="56"/>
    <col min="5889" max="5889" width="4.7109375" style="56" bestFit="1" customWidth="1"/>
    <col min="5890" max="5890" width="16.85546875" style="56" bestFit="1" customWidth="1"/>
    <col min="5891" max="5891" width="8.85546875" style="56" bestFit="1" customWidth="1"/>
    <col min="5892" max="5892" width="1.140625" style="56" bestFit="1" customWidth="1"/>
    <col min="5893" max="5893" width="25.140625" style="56" bestFit="1" customWidth="1"/>
    <col min="5894" max="5894" width="10.85546875" style="56" bestFit="1" customWidth="1"/>
    <col min="5895" max="5896" width="16.85546875" style="56" bestFit="1" customWidth="1"/>
    <col min="5897" max="5897" width="8.85546875" style="56" bestFit="1" customWidth="1"/>
    <col min="5898" max="5898" width="16" style="56" bestFit="1" customWidth="1"/>
    <col min="5899" max="5899" width="0.28515625" style="56" bestFit="1" customWidth="1"/>
    <col min="5900" max="5900" width="16" style="56" bestFit="1" customWidth="1"/>
    <col min="5901" max="5901" width="0.7109375" style="56" bestFit="1" customWidth="1"/>
    <col min="5902" max="5902" width="16.140625" style="56" bestFit="1" customWidth="1"/>
    <col min="5903" max="5903" width="12.5703125" style="56" bestFit="1" customWidth="1"/>
    <col min="5904" max="5904" width="4.42578125" style="56" bestFit="1" customWidth="1"/>
    <col min="5905" max="5905" width="20.85546875" style="56" bestFit="1" customWidth="1"/>
    <col min="5906" max="5906" width="16.85546875" style="56" bestFit="1" customWidth="1"/>
    <col min="5907" max="5907" width="17" style="56" bestFit="1" customWidth="1"/>
    <col min="5908" max="5908" width="20.85546875" style="56" bestFit="1" customWidth="1"/>
    <col min="5909" max="5909" width="22.140625" style="56" bestFit="1" customWidth="1"/>
    <col min="5910" max="5910" width="12.5703125" style="56" bestFit="1" customWidth="1"/>
    <col min="5911" max="5911" width="55.28515625" style="56" bestFit="1" customWidth="1"/>
    <col min="5912" max="5912" width="25.85546875" style="56" bestFit="1" customWidth="1"/>
    <col min="5913" max="5913" width="15.85546875" style="56" bestFit="1" customWidth="1"/>
    <col min="5914" max="5914" width="18.28515625" style="56" bestFit="1" customWidth="1"/>
    <col min="5915" max="5915" width="65.5703125" style="56" bestFit="1" customWidth="1"/>
    <col min="5916" max="5916" width="65.7109375" style="56" bestFit="1" customWidth="1"/>
    <col min="5917" max="5917" width="4.7109375" style="56" bestFit="1" customWidth="1"/>
    <col min="5918" max="6144" width="9.140625" style="56"/>
    <col min="6145" max="6145" width="4.7109375" style="56" bestFit="1" customWidth="1"/>
    <col min="6146" max="6146" width="16.85546875" style="56" bestFit="1" customWidth="1"/>
    <col min="6147" max="6147" width="8.85546875" style="56" bestFit="1" customWidth="1"/>
    <col min="6148" max="6148" width="1.140625" style="56" bestFit="1" customWidth="1"/>
    <col min="6149" max="6149" width="25.140625" style="56" bestFit="1" customWidth="1"/>
    <col min="6150" max="6150" width="10.85546875" style="56" bestFit="1" customWidth="1"/>
    <col min="6151" max="6152" width="16.85546875" style="56" bestFit="1" customWidth="1"/>
    <col min="6153" max="6153" width="8.85546875" style="56" bestFit="1" customWidth="1"/>
    <col min="6154" max="6154" width="16" style="56" bestFit="1" customWidth="1"/>
    <col min="6155" max="6155" width="0.28515625" style="56" bestFit="1" customWidth="1"/>
    <col min="6156" max="6156" width="16" style="56" bestFit="1" customWidth="1"/>
    <col min="6157" max="6157" width="0.7109375" style="56" bestFit="1" customWidth="1"/>
    <col min="6158" max="6158" width="16.140625" style="56" bestFit="1" customWidth="1"/>
    <col min="6159" max="6159" width="12.5703125" style="56" bestFit="1" customWidth="1"/>
    <col min="6160" max="6160" width="4.42578125" style="56" bestFit="1" customWidth="1"/>
    <col min="6161" max="6161" width="20.85546875" style="56" bestFit="1" customWidth="1"/>
    <col min="6162" max="6162" width="16.85546875" style="56" bestFit="1" customWidth="1"/>
    <col min="6163" max="6163" width="17" style="56" bestFit="1" customWidth="1"/>
    <col min="6164" max="6164" width="20.85546875" style="56" bestFit="1" customWidth="1"/>
    <col min="6165" max="6165" width="22.140625" style="56" bestFit="1" customWidth="1"/>
    <col min="6166" max="6166" width="12.5703125" style="56" bestFit="1" customWidth="1"/>
    <col min="6167" max="6167" width="55.28515625" style="56" bestFit="1" customWidth="1"/>
    <col min="6168" max="6168" width="25.85546875" style="56" bestFit="1" customWidth="1"/>
    <col min="6169" max="6169" width="15.85546875" style="56" bestFit="1" customWidth="1"/>
    <col min="6170" max="6170" width="18.28515625" style="56" bestFit="1" customWidth="1"/>
    <col min="6171" max="6171" width="65.5703125" style="56" bestFit="1" customWidth="1"/>
    <col min="6172" max="6172" width="65.7109375" style="56" bestFit="1" customWidth="1"/>
    <col min="6173" max="6173" width="4.7109375" style="56" bestFit="1" customWidth="1"/>
    <col min="6174" max="6400" width="9.140625" style="56"/>
    <col min="6401" max="6401" width="4.7109375" style="56" bestFit="1" customWidth="1"/>
    <col min="6402" max="6402" width="16.85546875" style="56" bestFit="1" customWidth="1"/>
    <col min="6403" max="6403" width="8.85546875" style="56" bestFit="1" customWidth="1"/>
    <col min="6404" max="6404" width="1.140625" style="56" bestFit="1" customWidth="1"/>
    <col min="6405" max="6405" width="25.140625" style="56" bestFit="1" customWidth="1"/>
    <col min="6406" max="6406" width="10.85546875" style="56" bestFit="1" customWidth="1"/>
    <col min="6407" max="6408" width="16.85546875" style="56" bestFit="1" customWidth="1"/>
    <col min="6409" max="6409" width="8.85546875" style="56" bestFit="1" customWidth="1"/>
    <col min="6410" max="6410" width="16" style="56" bestFit="1" customWidth="1"/>
    <col min="6411" max="6411" width="0.28515625" style="56" bestFit="1" customWidth="1"/>
    <col min="6412" max="6412" width="16" style="56" bestFit="1" customWidth="1"/>
    <col min="6413" max="6413" width="0.7109375" style="56" bestFit="1" customWidth="1"/>
    <col min="6414" max="6414" width="16.140625" style="56" bestFit="1" customWidth="1"/>
    <col min="6415" max="6415" width="12.5703125" style="56" bestFit="1" customWidth="1"/>
    <col min="6416" max="6416" width="4.42578125" style="56" bestFit="1" customWidth="1"/>
    <col min="6417" max="6417" width="20.85546875" style="56" bestFit="1" customWidth="1"/>
    <col min="6418" max="6418" width="16.85546875" style="56" bestFit="1" customWidth="1"/>
    <col min="6419" max="6419" width="17" style="56" bestFit="1" customWidth="1"/>
    <col min="6420" max="6420" width="20.85546875" style="56" bestFit="1" customWidth="1"/>
    <col min="6421" max="6421" width="22.140625" style="56" bestFit="1" customWidth="1"/>
    <col min="6422" max="6422" width="12.5703125" style="56" bestFit="1" customWidth="1"/>
    <col min="6423" max="6423" width="55.28515625" style="56" bestFit="1" customWidth="1"/>
    <col min="6424" max="6424" width="25.85546875" style="56" bestFit="1" customWidth="1"/>
    <col min="6425" max="6425" width="15.85546875" style="56" bestFit="1" customWidth="1"/>
    <col min="6426" max="6426" width="18.28515625" style="56" bestFit="1" customWidth="1"/>
    <col min="6427" max="6427" width="65.5703125" style="56" bestFit="1" customWidth="1"/>
    <col min="6428" max="6428" width="65.7109375" style="56" bestFit="1" customWidth="1"/>
    <col min="6429" max="6429" width="4.7109375" style="56" bestFit="1" customWidth="1"/>
    <col min="6430" max="6656" width="9.140625" style="56"/>
    <col min="6657" max="6657" width="4.7109375" style="56" bestFit="1" customWidth="1"/>
    <col min="6658" max="6658" width="16.85546875" style="56" bestFit="1" customWidth="1"/>
    <col min="6659" max="6659" width="8.85546875" style="56" bestFit="1" customWidth="1"/>
    <col min="6660" max="6660" width="1.140625" style="56" bestFit="1" customWidth="1"/>
    <col min="6661" max="6661" width="25.140625" style="56" bestFit="1" customWidth="1"/>
    <col min="6662" max="6662" width="10.85546875" style="56" bestFit="1" customWidth="1"/>
    <col min="6663" max="6664" width="16.85546875" style="56" bestFit="1" customWidth="1"/>
    <col min="6665" max="6665" width="8.85546875" style="56" bestFit="1" customWidth="1"/>
    <col min="6666" max="6666" width="16" style="56" bestFit="1" customWidth="1"/>
    <col min="6667" max="6667" width="0.28515625" style="56" bestFit="1" customWidth="1"/>
    <col min="6668" max="6668" width="16" style="56" bestFit="1" customWidth="1"/>
    <col min="6669" max="6669" width="0.7109375" style="56" bestFit="1" customWidth="1"/>
    <col min="6670" max="6670" width="16.140625" style="56" bestFit="1" customWidth="1"/>
    <col min="6671" max="6671" width="12.5703125" style="56" bestFit="1" customWidth="1"/>
    <col min="6672" max="6672" width="4.42578125" style="56" bestFit="1" customWidth="1"/>
    <col min="6673" max="6673" width="20.85546875" style="56" bestFit="1" customWidth="1"/>
    <col min="6674" max="6674" width="16.85546875" style="56" bestFit="1" customWidth="1"/>
    <col min="6675" max="6675" width="17" style="56" bestFit="1" customWidth="1"/>
    <col min="6676" max="6676" width="20.85546875" style="56" bestFit="1" customWidth="1"/>
    <col min="6677" max="6677" width="22.140625" style="56" bestFit="1" customWidth="1"/>
    <col min="6678" max="6678" width="12.5703125" style="56" bestFit="1" customWidth="1"/>
    <col min="6679" max="6679" width="55.28515625" style="56" bestFit="1" customWidth="1"/>
    <col min="6680" max="6680" width="25.85546875" style="56" bestFit="1" customWidth="1"/>
    <col min="6681" max="6681" width="15.85546875" style="56" bestFit="1" customWidth="1"/>
    <col min="6682" max="6682" width="18.28515625" style="56" bestFit="1" customWidth="1"/>
    <col min="6683" max="6683" width="65.5703125" style="56" bestFit="1" customWidth="1"/>
    <col min="6684" max="6684" width="65.7109375" style="56" bestFit="1" customWidth="1"/>
    <col min="6685" max="6685" width="4.7109375" style="56" bestFit="1" customWidth="1"/>
    <col min="6686" max="6912" width="9.140625" style="56"/>
    <col min="6913" max="6913" width="4.7109375" style="56" bestFit="1" customWidth="1"/>
    <col min="6914" max="6914" width="16.85546875" style="56" bestFit="1" customWidth="1"/>
    <col min="6915" max="6915" width="8.85546875" style="56" bestFit="1" customWidth="1"/>
    <col min="6916" max="6916" width="1.140625" style="56" bestFit="1" customWidth="1"/>
    <col min="6917" max="6917" width="25.140625" style="56" bestFit="1" customWidth="1"/>
    <col min="6918" max="6918" width="10.85546875" style="56" bestFit="1" customWidth="1"/>
    <col min="6919" max="6920" width="16.85546875" style="56" bestFit="1" customWidth="1"/>
    <col min="6921" max="6921" width="8.85546875" style="56" bestFit="1" customWidth="1"/>
    <col min="6922" max="6922" width="16" style="56" bestFit="1" customWidth="1"/>
    <col min="6923" max="6923" width="0.28515625" style="56" bestFit="1" customWidth="1"/>
    <col min="6924" max="6924" width="16" style="56" bestFit="1" customWidth="1"/>
    <col min="6925" max="6925" width="0.7109375" style="56" bestFit="1" customWidth="1"/>
    <col min="6926" max="6926" width="16.140625" style="56" bestFit="1" customWidth="1"/>
    <col min="6927" max="6927" width="12.5703125" style="56" bestFit="1" customWidth="1"/>
    <col min="6928" max="6928" width="4.42578125" style="56" bestFit="1" customWidth="1"/>
    <col min="6929" max="6929" width="20.85546875" style="56" bestFit="1" customWidth="1"/>
    <col min="6930" max="6930" width="16.85546875" style="56" bestFit="1" customWidth="1"/>
    <col min="6931" max="6931" width="17" style="56" bestFit="1" customWidth="1"/>
    <col min="6932" max="6932" width="20.85546875" style="56" bestFit="1" customWidth="1"/>
    <col min="6933" max="6933" width="22.140625" style="56" bestFit="1" customWidth="1"/>
    <col min="6934" max="6934" width="12.5703125" style="56" bestFit="1" customWidth="1"/>
    <col min="6935" max="6935" width="55.28515625" style="56" bestFit="1" customWidth="1"/>
    <col min="6936" max="6936" width="25.85546875" style="56" bestFit="1" customWidth="1"/>
    <col min="6937" max="6937" width="15.85546875" style="56" bestFit="1" customWidth="1"/>
    <col min="6938" max="6938" width="18.28515625" style="56" bestFit="1" customWidth="1"/>
    <col min="6939" max="6939" width="65.5703125" style="56" bestFit="1" customWidth="1"/>
    <col min="6940" max="6940" width="65.7109375" style="56" bestFit="1" customWidth="1"/>
    <col min="6941" max="6941" width="4.7109375" style="56" bestFit="1" customWidth="1"/>
    <col min="6942" max="7168" width="9.140625" style="56"/>
    <col min="7169" max="7169" width="4.7109375" style="56" bestFit="1" customWidth="1"/>
    <col min="7170" max="7170" width="16.85546875" style="56" bestFit="1" customWidth="1"/>
    <col min="7171" max="7171" width="8.85546875" style="56" bestFit="1" customWidth="1"/>
    <col min="7172" max="7172" width="1.140625" style="56" bestFit="1" customWidth="1"/>
    <col min="7173" max="7173" width="25.140625" style="56" bestFit="1" customWidth="1"/>
    <col min="7174" max="7174" width="10.85546875" style="56" bestFit="1" customWidth="1"/>
    <col min="7175" max="7176" width="16.85546875" style="56" bestFit="1" customWidth="1"/>
    <col min="7177" max="7177" width="8.85546875" style="56" bestFit="1" customWidth="1"/>
    <col min="7178" max="7178" width="16" style="56" bestFit="1" customWidth="1"/>
    <col min="7179" max="7179" width="0.28515625" style="56" bestFit="1" customWidth="1"/>
    <col min="7180" max="7180" width="16" style="56" bestFit="1" customWidth="1"/>
    <col min="7181" max="7181" width="0.7109375" style="56" bestFit="1" customWidth="1"/>
    <col min="7182" max="7182" width="16.140625" style="56" bestFit="1" customWidth="1"/>
    <col min="7183" max="7183" width="12.5703125" style="56" bestFit="1" customWidth="1"/>
    <col min="7184" max="7184" width="4.42578125" style="56" bestFit="1" customWidth="1"/>
    <col min="7185" max="7185" width="20.85546875" style="56" bestFit="1" customWidth="1"/>
    <col min="7186" max="7186" width="16.85546875" style="56" bestFit="1" customWidth="1"/>
    <col min="7187" max="7187" width="17" style="56" bestFit="1" customWidth="1"/>
    <col min="7188" max="7188" width="20.85546875" style="56" bestFit="1" customWidth="1"/>
    <col min="7189" max="7189" width="22.140625" style="56" bestFit="1" customWidth="1"/>
    <col min="7190" max="7190" width="12.5703125" style="56" bestFit="1" customWidth="1"/>
    <col min="7191" max="7191" width="55.28515625" style="56" bestFit="1" customWidth="1"/>
    <col min="7192" max="7192" width="25.85546875" style="56" bestFit="1" customWidth="1"/>
    <col min="7193" max="7193" width="15.85546875" style="56" bestFit="1" customWidth="1"/>
    <col min="7194" max="7194" width="18.28515625" style="56" bestFit="1" customWidth="1"/>
    <col min="7195" max="7195" width="65.5703125" style="56" bestFit="1" customWidth="1"/>
    <col min="7196" max="7196" width="65.7109375" style="56" bestFit="1" customWidth="1"/>
    <col min="7197" max="7197" width="4.7109375" style="56" bestFit="1" customWidth="1"/>
    <col min="7198" max="7424" width="9.140625" style="56"/>
    <col min="7425" max="7425" width="4.7109375" style="56" bestFit="1" customWidth="1"/>
    <col min="7426" max="7426" width="16.85546875" style="56" bestFit="1" customWidth="1"/>
    <col min="7427" max="7427" width="8.85546875" style="56" bestFit="1" customWidth="1"/>
    <col min="7428" max="7428" width="1.140625" style="56" bestFit="1" customWidth="1"/>
    <col min="7429" max="7429" width="25.140625" style="56" bestFit="1" customWidth="1"/>
    <col min="7430" max="7430" width="10.85546875" style="56" bestFit="1" customWidth="1"/>
    <col min="7431" max="7432" width="16.85546875" style="56" bestFit="1" customWidth="1"/>
    <col min="7433" max="7433" width="8.85546875" style="56" bestFit="1" customWidth="1"/>
    <col min="7434" max="7434" width="16" style="56" bestFit="1" customWidth="1"/>
    <col min="7435" max="7435" width="0.28515625" style="56" bestFit="1" customWidth="1"/>
    <col min="7436" max="7436" width="16" style="56" bestFit="1" customWidth="1"/>
    <col min="7437" max="7437" width="0.7109375" style="56" bestFit="1" customWidth="1"/>
    <col min="7438" max="7438" width="16.140625" style="56" bestFit="1" customWidth="1"/>
    <col min="7439" max="7439" width="12.5703125" style="56" bestFit="1" customWidth="1"/>
    <col min="7440" max="7440" width="4.42578125" style="56" bestFit="1" customWidth="1"/>
    <col min="7441" max="7441" width="20.85546875" style="56" bestFit="1" customWidth="1"/>
    <col min="7442" max="7442" width="16.85546875" style="56" bestFit="1" customWidth="1"/>
    <col min="7443" max="7443" width="17" style="56" bestFit="1" customWidth="1"/>
    <col min="7444" max="7444" width="20.85546875" style="56" bestFit="1" customWidth="1"/>
    <col min="7445" max="7445" width="22.140625" style="56" bestFit="1" customWidth="1"/>
    <col min="7446" max="7446" width="12.5703125" style="56" bestFit="1" customWidth="1"/>
    <col min="7447" max="7447" width="55.28515625" style="56" bestFit="1" customWidth="1"/>
    <col min="7448" max="7448" width="25.85546875" style="56" bestFit="1" customWidth="1"/>
    <col min="7449" max="7449" width="15.85546875" style="56" bestFit="1" customWidth="1"/>
    <col min="7450" max="7450" width="18.28515625" style="56" bestFit="1" customWidth="1"/>
    <col min="7451" max="7451" width="65.5703125" style="56" bestFit="1" customWidth="1"/>
    <col min="7452" max="7452" width="65.7109375" style="56" bestFit="1" customWidth="1"/>
    <col min="7453" max="7453" width="4.7109375" style="56" bestFit="1" customWidth="1"/>
    <col min="7454" max="7680" width="9.140625" style="56"/>
    <col min="7681" max="7681" width="4.7109375" style="56" bestFit="1" customWidth="1"/>
    <col min="7682" max="7682" width="16.85546875" style="56" bestFit="1" customWidth="1"/>
    <col min="7683" max="7683" width="8.85546875" style="56" bestFit="1" customWidth="1"/>
    <col min="7684" max="7684" width="1.140625" style="56" bestFit="1" customWidth="1"/>
    <col min="7685" max="7685" width="25.140625" style="56" bestFit="1" customWidth="1"/>
    <col min="7686" max="7686" width="10.85546875" style="56" bestFit="1" customWidth="1"/>
    <col min="7687" max="7688" width="16.85546875" style="56" bestFit="1" customWidth="1"/>
    <col min="7689" max="7689" width="8.85546875" style="56" bestFit="1" customWidth="1"/>
    <col min="7690" max="7690" width="16" style="56" bestFit="1" customWidth="1"/>
    <col min="7691" max="7691" width="0.28515625" style="56" bestFit="1" customWidth="1"/>
    <col min="7692" max="7692" width="16" style="56" bestFit="1" customWidth="1"/>
    <col min="7693" max="7693" width="0.7109375" style="56" bestFit="1" customWidth="1"/>
    <col min="7694" max="7694" width="16.140625" style="56" bestFit="1" customWidth="1"/>
    <col min="7695" max="7695" width="12.5703125" style="56" bestFit="1" customWidth="1"/>
    <col min="7696" max="7696" width="4.42578125" style="56" bestFit="1" customWidth="1"/>
    <col min="7697" max="7697" width="20.85546875" style="56" bestFit="1" customWidth="1"/>
    <col min="7698" max="7698" width="16.85546875" style="56" bestFit="1" customWidth="1"/>
    <col min="7699" max="7699" width="17" style="56" bestFit="1" customWidth="1"/>
    <col min="7700" max="7700" width="20.85546875" style="56" bestFit="1" customWidth="1"/>
    <col min="7701" max="7701" width="22.140625" style="56" bestFit="1" customWidth="1"/>
    <col min="7702" max="7702" width="12.5703125" style="56" bestFit="1" customWidth="1"/>
    <col min="7703" max="7703" width="55.28515625" style="56" bestFit="1" customWidth="1"/>
    <col min="7704" max="7704" width="25.85546875" style="56" bestFit="1" customWidth="1"/>
    <col min="7705" max="7705" width="15.85546875" style="56" bestFit="1" customWidth="1"/>
    <col min="7706" max="7706" width="18.28515625" style="56" bestFit="1" customWidth="1"/>
    <col min="7707" max="7707" width="65.5703125" style="56" bestFit="1" customWidth="1"/>
    <col min="7708" max="7708" width="65.7109375" style="56" bestFit="1" customWidth="1"/>
    <col min="7709" max="7709" width="4.7109375" style="56" bestFit="1" customWidth="1"/>
    <col min="7710" max="7936" width="9.140625" style="56"/>
    <col min="7937" max="7937" width="4.7109375" style="56" bestFit="1" customWidth="1"/>
    <col min="7938" max="7938" width="16.85546875" style="56" bestFit="1" customWidth="1"/>
    <col min="7939" max="7939" width="8.85546875" style="56" bestFit="1" customWidth="1"/>
    <col min="7940" max="7940" width="1.140625" style="56" bestFit="1" customWidth="1"/>
    <col min="7941" max="7941" width="25.140625" style="56" bestFit="1" customWidth="1"/>
    <col min="7942" max="7942" width="10.85546875" style="56" bestFit="1" customWidth="1"/>
    <col min="7943" max="7944" width="16.85546875" style="56" bestFit="1" customWidth="1"/>
    <col min="7945" max="7945" width="8.85546875" style="56" bestFit="1" customWidth="1"/>
    <col min="7946" max="7946" width="16" style="56" bestFit="1" customWidth="1"/>
    <col min="7947" max="7947" width="0.28515625" style="56" bestFit="1" customWidth="1"/>
    <col min="7948" max="7948" width="16" style="56" bestFit="1" customWidth="1"/>
    <col min="7949" max="7949" width="0.7109375" style="56" bestFit="1" customWidth="1"/>
    <col min="7950" max="7950" width="16.140625" style="56" bestFit="1" customWidth="1"/>
    <col min="7951" max="7951" width="12.5703125" style="56" bestFit="1" customWidth="1"/>
    <col min="7952" max="7952" width="4.42578125" style="56" bestFit="1" customWidth="1"/>
    <col min="7953" max="7953" width="20.85546875" style="56" bestFit="1" customWidth="1"/>
    <col min="7954" max="7954" width="16.85546875" style="56" bestFit="1" customWidth="1"/>
    <col min="7955" max="7955" width="17" style="56" bestFit="1" customWidth="1"/>
    <col min="7956" max="7956" width="20.85546875" style="56" bestFit="1" customWidth="1"/>
    <col min="7957" max="7957" width="22.140625" style="56" bestFit="1" customWidth="1"/>
    <col min="7958" max="7958" width="12.5703125" style="56" bestFit="1" customWidth="1"/>
    <col min="7959" max="7959" width="55.28515625" style="56" bestFit="1" customWidth="1"/>
    <col min="7960" max="7960" width="25.85546875" style="56" bestFit="1" customWidth="1"/>
    <col min="7961" max="7961" width="15.85546875" style="56" bestFit="1" customWidth="1"/>
    <col min="7962" max="7962" width="18.28515625" style="56" bestFit="1" customWidth="1"/>
    <col min="7963" max="7963" width="65.5703125" style="56" bestFit="1" customWidth="1"/>
    <col min="7964" max="7964" width="65.7109375" style="56" bestFit="1" customWidth="1"/>
    <col min="7965" max="7965" width="4.7109375" style="56" bestFit="1" customWidth="1"/>
    <col min="7966" max="8192" width="9.140625" style="56"/>
    <col min="8193" max="8193" width="4.7109375" style="56" bestFit="1" customWidth="1"/>
    <col min="8194" max="8194" width="16.85546875" style="56" bestFit="1" customWidth="1"/>
    <col min="8195" max="8195" width="8.85546875" style="56" bestFit="1" customWidth="1"/>
    <col min="8196" max="8196" width="1.140625" style="56" bestFit="1" customWidth="1"/>
    <col min="8197" max="8197" width="25.140625" style="56" bestFit="1" customWidth="1"/>
    <col min="8198" max="8198" width="10.85546875" style="56" bestFit="1" customWidth="1"/>
    <col min="8199" max="8200" width="16.85546875" style="56" bestFit="1" customWidth="1"/>
    <col min="8201" max="8201" width="8.85546875" style="56" bestFit="1" customWidth="1"/>
    <col min="8202" max="8202" width="16" style="56" bestFit="1" customWidth="1"/>
    <col min="8203" max="8203" width="0.28515625" style="56" bestFit="1" customWidth="1"/>
    <col min="8204" max="8204" width="16" style="56" bestFit="1" customWidth="1"/>
    <col min="8205" max="8205" width="0.7109375" style="56" bestFit="1" customWidth="1"/>
    <col min="8206" max="8206" width="16.140625" style="56" bestFit="1" customWidth="1"/>
    <col min="8207" max="8207" width="12.5703125" style="56" bestFit="1" customWidth="1"/>
    <col min="8208" max="8208" width="4.42578125" style="56" bestFit="1" customWidth="1"/>
    <col min="8209" max="8209" width="20.85546875" style="56" bestFit="1" customWidth="1"/>
    <col min="8210" max="8210" width="16.85546875" style="56" bestFit="1" customWidth="1"/>
    <col min="8211" max="8211" width="17" style="56" bestFit="1" customWidth="1"/>
    <col min="8212" max="8212" width="20.85546875" style="56" bestFit="1" customWidth="1"/>
    <col min="8213" max="8213" width="22.140625" style="56" bestFit="1" customWidth="1"/>
    <col min="8214" max="8214" width="12.5703125" style="56" bestFit="1" customWidth="1"/>
    <col min="8215" max="8215" width="55.28515625" style="56" bestFit="1" customWidth="1"/>
    <col min="8216" max="8216" width="25.85546875" style="56" bestFit="1" customWidth="1"/>
    <col min="8217" max="8217" width="15.85546875" style="56" bestFit="1" customWidth="1"/>
    <col min="8218" max="8218" width="18.28515625" style="56" bestFit="1" customWidth="1"/>
    <col min="8219" max="8219" width="65.5703125" style="56" bestFit="1" customWidth="1"/>
    <col min="8220" max="8220" width="65.7109375" style="56" bestFit="1" customWidth="1"/>
    <col min="8221" max="8221" width="4.7109375" style="56" bestFit="1" customWidth="1"/>
    <col min="8222" max="8448" width="9.140625" style="56"/>
    <col min="8449" max="8449" width="4.7109375" style="56" bestFit="1" customWidth="1"/>
    <col min="8450" max="8450" width="16.85546875" style="56" bestFit="1" customWidth="1"/>
    <col min="8451" max="8451" width="8.85546875" style="56" bestFit="1" customWidth="1"/>
    <col min="8452" max="8452" width="1.140625" style="56" bestFit="1" customWidth="1"/>
    <col min="8453" max="8453" width="25.140625" style="56" bestFit="1" customWidth="1"/>
    <col min="8454" max="8454" width="10.85546875" style="56" bestFit="1" customWidth="1"/>
    <col min="8455" max="8456" width="16.85546875" style="56" bestFit="1" customWidth="1"/>
    <col min="8457" max="8457" width="8.85546875" style="56" bestFit="1" customWidth="1"/>
    <col min="8458" max="8458" width="16" style="56" bestFit="1" customWidth="1"/>
    <col min="8459" max="8459" width="0.28515625" style="56" bestFit="1" customWidth="1"/>
    <col min="8460" max="8460" width="16" style="56" bestFit="1" customWidth="1"/>
    <col min="8461" max="8461" width="0.7109375" style="56" bestFit="1" customWidth="1"/>
    <col min="8462" max="8462" width="16.140625" style="56" bestFit="1" customWidth="1"/>
    <col min="8463" max="8463" width="12.5703125" style="56" bestFit="1" customWidth="1"/>
    <col min="8464" max="8464" width="4.42578125" style="56" bestFit="1" customWidth="1"/>
    <col min="8465" max="8465" width="20.85546875" style="56" bestFit="1" customWidth="1"/>
    <col min="8466" max="8466" width="16.85546875" style="56" bestFit="1" customWidth="1"/>
    <col min="8467" max="8467" width="17" style="56" bestFit="1" customWidth="1"/>
    <col min="8468" max="8468" width="20.85546875" style="56" bestFit="1" customWidth="1"/>
    <col min="8469" max="8469" width="22.140625" style="56" bestFit="1" customWidth="1"/>
    <col min="8470" max="8470" width="12.5703125" style="56" bestFit="1" customWidth="1"/>
    <col min="8471" max="8471" width="55.28515625" style="56" bestFit="1" customWidth="1"/>
    <col min="8472" max="8472" width="25.85546875" style="56" bestFit="1" customWidth="1"/>
    <col min="8473" max="8473" width="15.85546875" style="56" bestFit="1" customWidth="1"/>
    <col min="8474" max="8474" width="18.28515625" style="56" bestFit="1" customWidth="1"/>
    <col min="8475" max="8475" width="65.5703125" style="56" bestFit="1" customWidth="1"/>
    <col min="8476" max="8476" width="65.7109375" style="56" bestFit="1" customWidth="1"/>
    <col min="8477" max="8477" width="4.7109375" style="56" bestFit="1" customWidth="1"/>
    <col min="8478" max="8704" width="9.140625" style="56"/>
    <col min="8705" max="8705" width="4.7109375" style="56" bestFit="1" customWidth="1"/>
    <col min="8706" max="8706" width="16.85546875" style="56" bestFit="1" customWidth="1"/>
    <col min="8707" max="8707" width="8.85546875" style="56" bestFit="1" customWidth="1"/>
    <col min="8708" max="8708" width="1.140625" style="56" bestFit="1" customWidth="1"/>
    <col min="8709" max="8709" width="25.140625" style="56" bestFit="1" customWidth="1"/>
    <col min="8710" max="8710" width="10.85546875" style="56" bestFit="1" customWidth="1"/>
    <col min="8711" max="8712" width="16.85546875" style="56" bestFit="1" customWidth="1"/>
    <col min="8713" max="8713" width="8.85546875" style="56" bestFit="1" customWidth="1"/>
    <col min="8714" max="8714" width="16" style="56" bestFit="1" customWidth="1"/>
    <col min="8715" max="8715" width="0.28515625" style="56" bestFit="1" customWidth="1"/>
    <col min="8716" max="8716" width="16" style="56" bestFit="1" customWidth="1"/>
    <col min="8717" max="8717" width="0.7109375" style="56" bestFit="1" customWidth="1"/>
    <col min="8718" max="8718" width="16.140625" style="56" bestFit="1" customWidth="1"/>
    <col min="8719" max="8719" width="12.5703125" style="56" bestFit="1" customWidth="1"/>
    <col min="8720" max="8720" width="4.42578125" style="56" bestFit="1" customWidth="1"/>
    <col min="8721" max="8721" width="20.85546875" style="56" bestFit="1" customWidth="1"/>
    <col min="8722" max="8722" width="16.85546875" style="56" bestFit="1" customWidth="1"/>
    <col min="8723" max="8723" width="17" style="56" bestFit="1" customWidth="1"/>
    <col min="8724" max="8724" width="20.85546875" style="56" bestFit="1" customWidth="1"/>
    <col min="8725" max="8725" width="22.140625" style="56" bestFit="1" customWidth="1"/>
    <col min="8726" max="8726" width="12.5703125" style="56" bestFit="1" customWidth="1"/>
    <col min="8727" max="8727" width="55.28515625" style="56" bestFit="1" customWidth="1"/>
    <col min="8728" max="8728" width="25.85546875" style="56" bestFit="1" customWidth="1"/>
    <col min="8729" max="8729" width="15.85546875" style="56" bestFit="1" customWidth="1"/>
    <col min="8730" max="8730" width="18.28515625" style="56" bestFit="1" customWidth="1"/>
    <col min="8731" max="8731" width="65.5703125" style="56" bestFit="1" customWidth="1"/>
    <col min="8732" max="8732" width="65.7109375" style="56" bestFit="1" customWidth="1"/>
    <col min="8733" max="8733" width="4.7109375" style="56" bestFit="1" customWidth="1"/>
    <col min="8734" max="8960" width="9.140625" style="56"/>
    <col min="8961" max="8961" width="4.7109375" style="56" bestFit="1" customWidth="1"/>
    <col min="8962" max="8962" width="16.85546875" style="56" bestFit="1" customWidth="1"/>
    <col min="8963" max="8963" width="8.85546875" style="56" bestFit="1" customWidth="1"/>
    <col min="8964" max="8964" width="1.140625" style="56" bestFit="1" customWidth="1"/>
    <col min="8965" max="8965" width="25.140625" style="56" bestFit="1" customWidth="1"/>
    <col min="8966" max="8966" width="10.85546875" style="56" bestFit="1" customWidth="1"/>
    <col min="8967" max="8968" width="16.85546875" style="56" bestFit="1" customWidth="1"/>
    <col min="8969" max="8969" width="8.85546875" style="56" bestFit="1" customWidth="1"/>
    <col min="8970" max="8970" width="16" style="56" bestFit="1" customWidth="1"/>
    <col min="8971" max="8971" width="0.28515625" style="56" bestFit="1" customWidth="1"/>
    <col min="8972" max="8972" width="16" style="56" bestFit="1" customWidth="1"/>
    <col min="8973" max="8973" width="0.7109375" style="56" bestFit="1" customWidth="1"/>
    <col min="8974" max="8974" width="16.140625" style="56" bestFit="1" customWidth="1"/>
    <col min="8975" max="8975" width="12.5703125" style="56" bestFit="1" customWidth="1"/>
    <col min="8976" max="8976" width="4.42578125" style="56" bestFit="1" customWidth="1"/>
    <col min="8977" max="8977" width="20.85546875" style="56" bestFit="1" customWidth="1"/>
    <col min="8978" max="8978" width="16.85546875" style="56" bestFit="1" customWidth="1"/>
    <col min="8979" max="8979" width="17" style="56" bestFit="1" customWidth="1"/>
    <col min="8980" max="8980" width="20.85546875" style="56" bestFit="1" customWidth="1"/>
    <col min="8981" max="8981" width="22.140625" style="56" bestFit="1" customWidth="1"/>
    <col min="8982" max="8982" width="12.5703125" style="56" bestFit="1" customWidth="1"/>
    <col min="8983" max="8983" width="55.28515625" style="56" bestFit="1" customWidth="1"/>
    <col min="8984" max="8984" width="25.85546875" style="56" bestFit="1" customWidth="1"/>
    <col min="8985" max="8985" width="15.85546875" style="56" bestFit="1" customWidth="1"/>
    <col min="8986" max="8986" width="18.28515625" style="56" bestFit="1" customWidth="1"/>
    <col min="8987" max="8987" width="65.5703125" style="56" bestFit="1" customWidth="1"/>
    <col min="8988" max="8988" width="65.7109375" style="56" bestFit="1" customWidth="1"/>
    <col min="8989" max="8989" width="4.7109375" style="56" bestFit="1" customWidth="1"/>
    <col min="8990" max="9216" width="9.140625" style="56"/>
    <col min="9217" max="9217" width="4.7109375" style="56" bestFit="1" customWidth="1"/>
    <col min="9218" max="9218" width="16.85546875" style="56" bestFit="1" customWidth="1"/>
    <col min="9219" max="9219" width="8.85546875" style="56" bestFit="1" customWidth="1"/>
    <col min="9220" max="9220" width="1.140625" style="56" bestFit="1" customWidth="1"/>
    <col min="9221" max="9221" width="25.140625" style="56" bestFit="1" customWidth="1"/>
    <col min="9222" max="9222" width="10.85546875" style="56" bestFit="1" customWidth="1"/>
    <col min="9223" max="9224" width="16.85546875" style="56" bestFit="1" customWidth="1"/>
    <col min="9225" max="9225" width="8.85546875" style="56" bestFit="1" customWidth="1"/>
    <col min="9226" max="9226" width="16" style="56" bestFit="1" customWidth="1"/>
    <col min="9227" max="9227" width="0.28515625" style="56" bestFit="1" customWidth="1"/>
    <col min="9228" max="9228" width="16" style="56" bestFit="1" customWidth="1"/>
    <col min="9229" max="9229" width="0.7109375" style="56" bestFit="1" customWidth="1"/>
    <col min="9230" max="9230" width="16.140625" style="56" bestFit="1" customWidth="1"/>
    <col min="9231" max="9231" width="12.5703125" style="56" bestFit="1" customWidth="1"/>
    <col min="9232" max="9232" width="4.42578125" style="56" bestFit="1" customWidth="1"/>
    <col min="9233" max="9233" width="20.85546875" style="56" bestFit="1" customWidth="1"/>
    <col min="9234" max="9234" width="16.85546875" style="56" bestFit="1" customWidth="1"/>
    <col min="9235" max="9235" width="17" style="56" bestFit="1" customWidth="1"/>
    <col min="9236" max="9236" width="20.85546875" style="56" bestFit="1" customWidth="1"/>
    <col min="9237" max="9237" width="22.140625" style="56" bestFit="1" customWidth="1"/>
    <col min="9238" max="9238" width="12.5703125" style="56" bestFit="1" customWidth="1"/>
    <col min="9239" max="9239" width="55.28515625" style="56" bestFit="1" customWidth="1"/>
    <col min="9240" max="9240" width="25.85546875" style="56" bestFit="1" customWidth="1"/>
    <col min="9241" max="9241" width="15.85546875" style="56" bestFit="1" customWidth="1"/>
    <col min="9242" max="9242" width="18.28515625" style="56" bestFit="1" customWidth="1"/>
    <col min="9243" max="9243" width="65.5703125" style="56" bestFit="1" customWidth="1"/>
    <col min="9244" max="9244" width="65.7109375" style="56" bestFit="1" customWidth="1"/>
    <col min="9245" max="9245" width="4.7109375" style="56" bestFit="1" customWidth="1"/>
    <col min="9246" max="9472" width="9.140625" style="56"/>
    <col min="9473" max="9473" width="4.7109375" style="56" bestFit="1" customWidth="1"/>
    <col min="9474" max="9474" width="16.85546875" style="56" bestFit="1" customWidth="1"/>
    <col min="9475" max="9475" width="8.85546875" style="56" bestFit="1" customWidth="1"/>
    <col min="9476" max="9476" width="1.140625" style="56" bestFit="1" customWidth="1"/>
    <col min="9477" max="9477" width="25.140625" style="56" bestFit="1" customWidth="1"/>
    <col min="9478" max="9478" width="10.85546875" style="56" bestFit="1" customWidth="1"/>
    <col min="9479" max="9480" width="16.85546875" style="56" bestFit="1" customWidth="1"/>
    <col min="9481" max="9481" width="8.85546875" style="56" bestFit="1" customWidth="1"/>
    <col min="9482" max="9482" width="16" style="56" bestFit="1" customWidth="1"/>
    <col min="9483" max="9483" width="0.28515625" style="56" bestFit="1" customWidth="1"/>
    <col min="9484" max="9484" width="16" style="56" bestFit="1" customWidth="1"/>
    <col min="9485" max="9485" width="0.7109375" style="56" bestFit="1" customWidth="1"/>
    <col min="9486" max="9486" width="16.140625" style="56" bestFit="1" customWidth="1"/>
    <col min="9487" max="9487" width="12.5703125" style="56" bestFit="1" customWidth="1"/>
    <col min="9488" max="9488" width="4.42578125" style="56" bestFit="1" customWidth="1"/>
    <col min="9489" max="9489" width="20.85546875" style="56" bestFit="1" customWidth="1"/>
    <col min="9490" max="9490" width="16.85546875" style="56" bestFit="1" customWidth="1"/>
    <col min="9491" max="9491" width="17" style="56" bestFit="1" customWidth="1"/>
    <col min="9492" max="9492" width="20.85546875" style="56" bestFit="1" customWidth="1"/>
    <col min="9493" max="9493" width="22.140625" style="56" bestFit="1" customWidth="1"/>
    <col min="9494" max="9494" width="12.5703125" style="56" bestFit="1" customWidth="1"/>
    <col min="9495" max="9495" width="55.28515625" style="56" bestFit="1" customWidth="1"/>
    <col min="9496" max="9496" width="25.85546875" style="56" bestFit="1" customWidth="1"/>
    <col min="9497" max="9497" width="15.85546875" style="56" bestFit="1" customWidth="1"/>
    <col min="9498" max="9498" width="18.28515625" style="56" bestFit="1" customWidth="1"/>
    <col min="9499" max="9499" width="65.5703125" style="56" bestFit="1" customWidth="1"/>
    <col min="9500" max="9500" width="65.7109375" style="56" bestFit="1" customWidth="1"/>
    <col min="9501" max="9501" width="4.7109375" style="56" bestFit="1" customWidth="1"/>
    <col min="9502" max="9728" width="9.140625" style="56"/>
    <col min="9729" max="9729" width="4.7109375" style="56" bestFit="1" customWidth="1"/>
    <col min="9730" max="9730" width="16.85546875" style="56" bestFit="1" customWidth="1"/>
    <col min="9731" max="9731" width="8.85546875" style="56" bestFit="1" customWidth="1"/>
    <col min="9732" max="9732" width="1.140625" style="56" bestFit="1" customWidth="1"/>
    <col min="9733" max="9733" width="25.140625" style="56" bestFit="1" customWidth="1"/>
    <col min="9734" max="9734" width="10.85546875" style="56" bestFit="1" customWidth="1"/>
    <col min="9735" max="9736" width="16.85546875" style="56" bestFit="1" customWidth="1"/>
    <col min="9737" max="9737" width="8.85546875" style="56" bestFit="1" customWidth="1"/>
    <col min="9738" max="9738" width="16" style="56" bestFit="1" customWidth="1"/>
    <col min="9739" max="9739" width="0.28515625" style="56" bestFit="1" customWidth="1"/>
    <col min="9740" max="9740" width="16" style="56" bestFit="1" customWidth="1"/>
    <col min="9741" max="9741" width="0.7109375" style="56" bestFit="1" customWidth="1"/>
    <col min="9742" max="9742" width="16.140625" style="56" bestFit="1" customWidth="1"/>
    <col min="9743" max="9743" width="12.5703125" style="56" bestFit="1" customWidth="1"/>
    <col min="9744" max="9744" width="4.42578125" style="56" bestFit="1" customWidth="1"/>
    <col min="9745" max="9745" width="20.85546875" style="56" bestFit="1" customWidth="1"/>
    <col min="9746" max="9746" width="16.85546875" style="56" bestFit="1" customWidth="1"/>
    <col min="9747" max="9747" width="17" style="56" bestFit="1" customWidth="1"/>
    <col min="9748" max="9748" width="20.85546875" style="56" bestFit="1" customWidth="1"/>
    <col min="9749" max="9749" width="22.140625" style="56" bestFit="1" customWidth="1"/>
    <col min="9750" max="9750" width="12.5703125" style="56" bestFit="1" customWidth="1"/>
    <col min="9751" max="9751" width="55.28515625" style="56" bestFit="1" customWidth="1"/>
    <col min="9752" max="9752" width="25.85546875" style="56" bestFit="1" customWidth="1"/>
    <col min="9753" max="9753" width="15.85546875" style="56" bestFit="1" customWidth="1"/>
    <col min="9754" max="9754" width="18.28515625" style="56" bestFit="1" customWidth="1"/>
    <col min="9755" max="9755" width="65.5703125" style="56" bestFit="1" customWidth="1"/>
    <col min="9756" max="9756" width="65.7109375" style="56" bestFit="1" customWidth="1"/>
    <col min="9757" max="9757" width="4.7109375" style="56" bestFit="1" customWidth="1"/>
    <col min="9758" max="9984" width="9.140625" style="56"/>
    <col min="9985" max="9985" width="4.7109375" style="56" bestFit="1" customWidth="1"/>
    <col min="9986" max="9986" width="16.85546875" style="56" bestFit="1" customWidth="1"/>
    <col min="9987" max="9987" width="8.85546875" style="56" bestFit="1" customWidth="1"/>
    <col min="9988" max="9988" width="1.140625" style="56" bestFit="1" customWidth="1"/>
    <col min="9989" max="9989" width="25.140625" style="56" bestFit="1" customWidth="1"/>
    <col min="9990" max="9990" width="10.85546875" style="56" bestFit="1" customWidth="1"/>
    <col min="9991" max="9992" width="16.85546875" style="56" bestFit="1" customWidth="1"/>
    <col min="9993" max="9993" width="8.85546875" style="56" bestFit="1" customWidth="1"/>
    <col min="9994" max="9994" width="16" style="56" bestFit="1" customWidth="1"/>
    <col min="9995" max="9995" width="0.28515625" style="56" bestFit="1" customWidth="1"/>
    <col min="9996" max="9996" width="16" style="56" bestFit="1" customWidth="1"/>
    <col min="9997" max="9997" width="0.7109375" style="56" bestFit="1" customWidth="1"/>
    <col min="9998" max="9998" width="16.140625" style="56" bestFit="1" customWidth="1"/>
    <col min="9999" max="9999" width="12.5703125" style="56" bestFit="1" customWidth="1"/>
    <col min="10000" max="10000" width="4.42578125" style="56" bestFit="1" customWidth="1"/>
    <col min="10001" max="10001" width="20.85546875" style="56" bestFit="1" customWidth="1"/>
    <col min="10002" max="10002" width="16.85546875" style="56" bestFit="1" customWidth="1"/>
    <col min="10003" max="10003" width="17" style="56" bestFit="1" customWidth="1"/>
    <col min="10004" max="10004" width="20.85546875" style="56" bestFit="1" customWidth="1"/>
    <col min="10005" max="10005" width="22.140625" style="56" bestFit="1" customWidth="1"/>
    <col min="10006" max="10006" width="12.5703125" style="56" bestFit="1" customWidth="1"/>
    <col min="10007" max="10007" width="55.28515625" style="56" bestFit="1" customWidth="1"/>
    <col min="10008" max="10008" width="25.85546875" style="56" bestFit="1" customWidth="1"/>
    <col min="10009" max="10009" width="15.85546875" style="56" bestFit="1" customWidth="1"/>
    <col min="10010" max="10010" width="18.28515625" style="56" bestFit="1" customWidth="1"/>
    <col min="10011" max="10011" width="65.5703125" style="56" bestFit="1" customWidth="1"/>
    <col min="10012" max="10012" width="65.7109375" style="56" bestFit="1" customWidth="1"/>
    <col min="10013" max="10013" width="4.7109375" style="56" bestFit="1" customWidth="1"/>
    <col min="10014" max="10240" width="9.140625" style="56"/>
    <col min="10241" max="10241" width="4.7109375" style="56" bestFit="1" customWidth="1"/>
    <col min="10242" max="10242" width="16.85546875" style="56" bestFit="1" customWidth="1"/>
    <col min="10243" max="10243" width="8.85546875" style="56" bestFit="1" customWidth="1"/>
    <col min="10244" max="10244" width="1.140625" style="56" bestFit="1" customWidth="1"/>
    <col min="10245" max="10245" width="25.140625" style="56" bestFit="1" customWidth="1"/>
    <col min="10246" max="10246" width="10.85546875" style="56" bestFit="1" customWidth="1"/>
    <col min="10247" max="10248" width="16.85546875" style="56" bestFit="1" customWidth="1"/>
    <col min="10249" max="10249" width="8.85546875" style="56" bestFit="1" customWidth="1"/>
    <col min="10250" max="10250" width="16" style="56" bestFit="1" customWidth="1"/>
    <col min="10251" max="10251" width="0.28515625" style="56" bestFit="1" customWidth="1"/>
    <col min="10252" max="10252" width="16" style="56" bestFit="1" customWidth="1"/>
    <col min="10253" max="10253" width="0.7109375" style="56" bestFit="1" customWidth="1"/>
    <col min="10254" max="10254" width="16.140625" style="56" bestFit="1" customWidth="1"/>
    <col min="10255" max="10255" width="12.5703125" style="56" bestFit="1" customWidth="1"/>
    <col min="10256" max="10256" width="4.42578125" style="56" bestFit="1" customWidth="1"/>
    <col min="10257" max="10257" width="20.85546875" style="56" bestFit="1" customWidth="1"/>
    <col min="10258" max="10258" width="16.85546875" style="56" bestFit="1" customWidth="1"/>
    <col min="10259" max="10259" width="17" style="56" bestFit="1" customWidth="1"/>
    <col min="10260" max="10260" width="20.85546875" style="56" bestFit="1" customWidth="1"/>
    <col min="10261" max="10261" width="22.140625" style="56" bestFit="1" customWidth="1"/>
    <col min="10262" max="10262" width="12.5703125" style="56" bestFit="1" customWidth="1"/>
    <col min="10263" max="10263" width="55.28515625" style="56" bestFit="1" customWidth="1"/>
    <col min="10264" max="10264" width="25.85546875" style="56" bestFit="1" customWidth="1"/>
    <col min="10265" max="10265" width="15.85546875" style="56" bestFit="1" customWidth="1"/>
    <col min="10266" max="10266" width="18.28515625" style="56" bestFit="1" customWidth="1"/>
    <col min="10267" max="10267" width="65.5703125" style="56" bestFit="1" customWidth="1"/>
    <col min="10268" max="10268" width="65.7109375" style="56" bestFit="1" customWidth="1"/>
    <col min="10269" max="10269" width="4.7109375" style="56" bestFit="1" customWidth="1"/>
    <col min="10270" max="10496" width="9.140625" style="56"/>
    <col min="10497" max="10497" width="4.7109375" style="56" bestFit="1" customWidth="1"/>
    <col min="10498" max="10498" width="16.85546875" style="56" bestFit="1" customWidth="1"/>
    <col min="10499" max="10499" width="8.85546875" style="56" bestFit="1" customWidth="1"/>
    <col min="10500" max="10500" width="1.140625" style="56" bestFit="1" customWidth="1"/>
    <col min="10501" max="10501" width="25.140625" style="56" bestFit="1" customWidth="1"/>
    <col min="10502" max="10502" width="10.85546875" style="56" bestFit="1" customWidth="1"/>
    <col min="10503" max="10504" width="16.85546875" style="56" bestFit="1" customWidth="1"/>
    <col min="10505" max="10505" width="8.85546875" style="56" bestFit="1" customWidth="1"/>
    <col min="10506" max="10506" width="16" style="56" bestFit="1" customWidth="1"/>
    <col min="10507" max="10507" width="0.28515625" style="56" bestFit="1" customWidth="1"/>
    <col min="10508" max="10508" width="16" style="56" bestFit="1" customWidth="1"/>
    <col min="10509" max="10509" width="0.7109375" style="56" bestFit="1" customWidth="1"/>
    <col min="10510" max="10510" width="16.140625" style="56" bestFit="1" customWidth="1"/>
    <col min="10511" max="10511" width="12.5703125" style="56" bestFit="1" customWidth="1"/>
    <col min="10512" max="10512" width="4.42578125" style="56" bestFit="1" customWidth="1"/>
    <col min="10513" max="10513" width="20.85546875" style="56" bestFit="1" customWidth="1"/>
    <col min="10514" max="10514" width="16.85546875" style="56" bestFit="1" customWidth="1"/>
    <col min="10515" max="10515" width="17" style="56" bestFit="1" customWidth="1"/>
    <col min="10516" max="10516" width="20.85546875" style="56" bestFit="1" customWidth="1"/>
    <col min="10517" max="10517" width="22.140625" style="56" bestFit="1" customWidth="1"/>
    <col min="10518" max="10518" width="12.5703125" style="56" bestFit="1" customWidth="1"/>
    <col min="10519" max="10519" width="55.28515625" style="56" bestFit="1" customWidth="1"/>
    <col min="10520" max="10520" width="25.85546875" style="56" bestFit="1" customWidth="1"/>
    <col min="10521" max="10521" width="15.85546875" style="56" bestFit="1" customWidth="1"/>
    <col min="10522" max="10522" width="18.28515625" style="56" bestFit="1" customWidth="1"/>
    <col min="10523" max="10523" width="65.5703125" style="56" bestFit="1" customWidth="1"/>
    <col min="10524" max="10524" width="65.7109375" style="56" bestFit="1" customWidth="1"/>
    <col min="10525" max="10525" width="4.7109375" style="56" bestFit="1" customWidth="1"/>
    <col min="10526" max="10752" width="9.140625" style="56"/>
    <col min="10753" max="10753" width="4.7109375" style="56" bestFit="1" customWidth="1"/>
    <col min="10754" max="10754" width="16.85546875" style="56" bestFit="1" customWidth="1"/>
    <col min="10755" max="10755" width="8.85546875" style="56" bestFit="1" customWidth="1"/>
    <col min="10756" max="10756" width="1.140625" style="56" bestFit="1" customWidth="1"/>
    <col min="10757" max="10757" width="25.140625" style="56" bestFit="1" customWidth="1"/>
    <col min="10758" max="10758" width="10.85546875" style="56" bestFit="1" customWidth="1"/>
    <col min="10759" max="10760" width="16.85546875" style="56" bestFit="1" customWidth="1"/>
    <col min="10761" max="10761" width="8.85546875" style="56" bestFit="1" customWidth="1"/>
    <col min="10762" max="10762" width="16" style="56" bestFit="1" customWidth="1"/>
    <col min="10763" max="10763" width="0.28515625" style="56" bestFit="1" customWidth="1"/>
    <col min="10764" max="10764" width="16" style="56" bestFit="1" customWidth="1"/>
    <col min="10765" max="10765" width="0.7109375" style="56" bestFit="1" customWidth="1"/>
    <col min="10766" max="10766" width="16.140625" style="56" bestFit="1" customWidth="1"/>
    <col min="10767" max="10767" width="12.5703125" style="56" bestFit="1" customWidth="1"/>
    <col min="10768" max="10768" width="4.42578125" style="56" bestFit="1" customWidth="1"/>
    <col min="10769" max="10769" width="20.85546875" style="56" bestFit="1" customWidth="1"/>
    <col min="10770" max="10770" width="16.85546875" style="56" bestFit="1" customWidth="1"/>
    <col min="10771" max="10771" width="17" style="56" bestFit="1" customWidth="1"/>
    <col min="10772" max="10772" width="20.85546875" style="56" bestFit="1" customWidth="1"/>
    <col min="10773" max="10773" width="22.140625" style="56" bestFit="1" customWidth="1"/>
    <col min="10774" max="10774" width="12.5703125" style="56" bestFit="1" customWidth="1"/>
    <col min="10775" max="10775" width="55.28515625" style="56" bestFit="1" customWidth="1"/>
    <col min="10776" max="10776" width="25.85546875" style="56" bestFit="1" customWidth="1"/>
    <col min="10777" max="10777" width="15.85546875" style="56" bestFit="1" customWidth="1"/>
    <col min="10778" max="10778" width="18.28515625" style="56" bestFit="1" customWidth="1"/>
    <col min="10779" max="10779" width="65.5703125" style="56" bestFit="1" customWidth="1"/>
    <col min="10780" max="10780" width="65.7109375" style="56" bestFit="1" customWidth="1"/>
    <col min="10781" max="10781" width="4.7109375" style="56" bestFit="1" customWidth="1"/>
    <col min="10782" max="11008" width="9.140625" style="56"/>
    <col min="11009" max="11009" width="4.7109375" style="56" bestFit="1" customWidth="1"/>
    <col min="11010" max="11010" width="16.85546875" style="56" bestFit="1" customWidth="1"/>
    <col min="11011" max="11011" width="8.85546875" style="56" bestFit="1" customWidth="1"/>
    <col min="11012" max="11012" width="1.140625" style="56" bestFit="1" customWidth="1"/>
    <col min="11013" max="11013" width="25.140625" style="56" bestFit="1" customWidth="1"/>
    <col min="11014" max="11014" width="10.85546875" style="56" bestFit="1" customWidth="1"/>
    <col min="11015" max="11016" width="16.85546875" style="56" bestFit="1" customWidth="1"/>
    <col min="11017" max="11017" width="8.85546875" style="56" bestFit="1" customWidth="1"/>
    <col min="11018" max="11018" width="16" style="56" bestFit="1" customWidth="1"/>
    <col min="11019" max="11019" width="0.28515625" style="56" bestFit="1" customWidth="1"/>
    <col min="11020" max="11020" width="16" style="56" bestFit="1" customWidth="1"/>
    <col min="11021" max="11021" width="0.7109375" style="56" bestFit="1" customWidth="1"/>
    <col min="11022" max="11022" width="16.140625" style="56" bestFit="1" customWidth="1"/>
    <col min="11023" max="11023" width="12.5703125" style="56" bestFit="1" customWidth="1"/>
    <col min="11024" max="11024" width="4.42578125" style="56" bestFit="1" customWidth="1"/>
    <col min="11025" max="11025" width="20.85546875" style="56" bestFit="1" customWidth="1"/>
    <col min="11026" max="11026" width="16.85546875" style="56" bestFit="1" customWidth="1"/>
    <col min="11027" max="11027" width="17" style="56" bestFit="1" customWidth="1"/>
    <col min="11028" max="11028" width="20.85546875" style="56" bestFit="1" customWidth="1"/>
    <col min="11029" max="11029" width="22.140625" style="56" bestFit="1" customWidth="1"/>
    <col min="11030" max="11030" width="12.5703125" style="56" bestFit="1" customWidth="1"/>
    <col min="11031" max="11031" width="55.28515625" style="56" bestFit="1" customWidth="1"/>
    <col min="11032" max="11032" width="25.85546875" style="56" bestFit="1" customWidth="1"/>
    <col min="11033" max="11033" width="15.85546875" style="56" bestFit="1" customWidth="1"/>
    <col min="11034" max="11034" width="18.28515625" style="56" bestFit="1" customWidth="1"/>
    <col min="11035" max="11035" width="65.5703125" style="56" bestFit="1" customWidth="1"/>
    <col min="11036" max="11036" width="65.7109375" style="56" bestFit="1" customWidth="1"/>
    <col min="11037" max="11037" width="4.7109375" style="56" bestFit="1" customWidth="1"/>
    <col min="11038" max="11264" width="9.140625" style="56"/>
    <col min="11265" max="11265" width="4.7109375" style="56" bestFit="1" customWidth="1"/>
    <col min="11266" max="11266" width="16.85546875" style="56" bestFit="1" customWidth="1"/>
    <col min="11267" max="11267" width="8.85546875" style="56" bestFit="1" customWidth="1"/>
    <col min="11268" max="11268" width="1.140625" style="56" bestFit="1" customWidth="1"/>
    <col min="11269" max="11269" width="25.140625" style="56" bestFit="1" customWidth="1"/>
    <col min="11270" max="11270" width="10.85546875" style="56" bestFit="1" customWidth="1"/>
    <col min="11271" max="11272" width="16.85546875" style="56" bestFit="1" customWidth="1"/>
    <col min="11273" max="11273" width="8.85546875" style="56" bestFit="1" customWidth="1"/>
    <col min="11274" max="11274" width="16" style="56" bestFit="1" customWidth="1"/>
    <col min="11275" max="11275" width="0.28515625" style="56" bestFit="1" customWidth="1"/>
    <col min="11276" max="11276" width="16" style="56" bestFit="1" customWidth="1"/>
    <col min="11277" max="11277" width="0.7109375" style="56" bestFit="1" customWidth="1"/>
    <col min="11278" max="11278" width="16.140625" style="56" bestFit="1" customWidth="1"/>
    <col min="11279" max="11279" width="12.5703125" style="56" bestFit="1" customWidth="1"/>
    <col min="11280" max="11280" width="4.42578125" style="56" bestFit="1" customWidth="1"/>
    <col min="11281" max="11281" width="20.85546875" style="56" bestFit="1" customWidth="1"/>
    <col min="11282" max="11282" width="16.85546875" style="56" bestFit="1" customWidth="1"/>
    <col min="11283" max="11283" width="17" style="56" bestFit="1" customWidth="1"/>
    <col min="11284" max="11284" width="20.85546875" style="56" bestFit="1" customWidth="1"/>
    <col min="11285" max="11285" width="22.140625" style="56" bestFit="1" customWidth="1"/>
    <col min="11286" max="11286" width="12.5703125" style="56" bestFit="1" customWidth="1"/>
    <col min="11287" max="11287" width="55.28515625" style="56" bestFit="1" customWidth="1"/>
    <col min="11288" max="11288" width="25.85546875" style="56" bestFit="1" customWidth="1"/>
    <col min="11289" max="11289" width="15.85546875" style="56" bestFit="1" customWidth="1"/>
    <col min="11290" max="11290" width="18.28515625" style="56" bestFit="1" customWidth="1"/>
    <col min="11291" max="11291" width="65.5703125" style="56" bestFit="1" customWidth="1"/>
    <col min="11292" max="11292" width="65.7109375" style="56" bestFit="1" customWidth="1"/>
    <col min="11293" max="11293" width="4.7109375" style="56" bestFit="1" customWidth="1"/>
    <col min="11294" max="11520" width="9.140625" style="56"/>
    <col min="11521" max="11521" width="4.7109375" style="56" bestFit="1" customWidth="1"/>
    <col min="11522" max="11522" width="16.85546875" style="56" bestFit="1" customWidth="1"/>
    <col min="11523" max="11523" width="8.85546875" style="56" bestFit="1" customWidth="1"/>
    <col min="11524" max="11524" width="1.140625" style="56" bestFit="1" customWidth="1"/>
    <col min="11525" max="11525" width="25.140625" style="56" bestFit="1" customWidth="1"/>
    <col min="11526" max="11526" width="10.85546875" style="56" bestFit="1" customWidth="1"/>
    <col min="11527" max="11528" width="16.85546875" style="56" bestFit="1" customWidth="1"/>
    <col min="11529" max="11529" width="8.85546875" style="56" bestFit="1" customWidth="1"/>
    <col min="11530" max="11530" width="16" style="56" bestFit="1" customWidth="1"/>
    <col min="11531" max="11531" width="0.28515625" style="56" bestFit="1" customWidth="1"/>
    <col min="11532" max="11532" width="16" style="56" bestFit="1" customWidth="1"/>
    <col min="11533" max="11533" width="0.7109375" style="56" bestFit="1" customWidth="1"/>
    <col min="11534" max="11534" width="16.140625" style="56" bestFit="1" customWidth="1"/>
    <col min="11535" max="11535" width="12.5703125" style="56" bestFit="1" customWidth="1"/>
    <col min="11536" max="11536" width="4.42578125" style="56" bestFit="1" customWidth="1"/>
    <col min="11537" max="11537" width="20.85546875" style="56" bestFit="1" customWidth="1"/>
    <col min="11538" max="11538" width="16.85546875" style="56" bestFit="1" customWidth="1"/>
    <col min="11539" max="11539" width="17" style="56" bestFit="1" customWidth="1"/>
    <col min="11540" max="11540" width="20.85546875" style="56" bestFit="1" customWidth="1"/>
    <col min="11541" max="11541" width="22.140625" style="56" bestFit="1" customWidth="1"/>
    <col min="11542" max="11542" width="12.5703125" style="56" bestFit="1" customWidth="1"/>
    <col min="11543" max="11543" width="55.28515625" style="56" bestFit="1" customWidth="1"/>
    <col min="11544" max="11544" width="25.85546875" style="56" bestFit="1" customWidth="1"/>
    <col min="11545" max="11545" width="15.85546875" style="56" bestFit="1" customWidth="1"/>
    <col min="11546" max="11546" width="18.28515625" style="56" bestFit="1" customWidth="1"/>
    <col min="11547" max="11547" width="65.5703125" style="56" bestFit="1" customWidth="1"/>
    <col min="11548" max="11548" width="65.7109375" style="56" bestFit="1" customWidth="1"/>
    <col min="11549" max="11549" width="4.7109375" style="56" bestFit="1" customWidth="1"/>
    <col min="11550" max="11776" width="9.140625" style="56"/>
    <col min="11777" max="11777" width="4.7109375" style="56" bestFit="1" customWidth="1"/>
    <col min="11778" max="11778" width="16.85546875" style="56" bestFit="1" customWidth="1"/>
    <col min="11779" max="11779" width="8.85546875" style="56" bestFit="1" customWidth="1"/>
    <col min="11780" max="11780" width="1.140625" style="56" bestFit="1" customWidth="1"/>
    <col min="11781" max="11781" width="25.140625" style="56" bestFit="1" customWidth="1"/>
    <col min="11782" max="11782" width="10.85546875" style="56" bestFit="1" customWidth="1"/>
    <col min="11783" max="11784" width="16.85546875" style="56" bestFit="1" customWidth="1"/>
    <col min="11785" max="11785" width="8.85546875" style="56" bestFit="1" customWidth="1"/>
    <col min="11786" max="11786" width="16" style="56" bestFit="1" customWidth="1"/>
    <col min="11787" max="11787" width="0.28515625" style="56" bestFit="1" customWidth="1"/>
    <col min="11788" max="11788" width="16" style="56" bestFit="1" customWidth="1"/>
    <col min="11789" max="11789" width="0.7109375" style="56" bestFit="1" customWidth="1"/>
    <col min="11790" max="11790" width="16.140625" style="56" bestFit="1" customWidth="1"/>
    <col min="11791" max="11791" width="12.5703125" style="56" bestFit="1" customWidth="1"/>
    <col min="11792" max="11792" width="4.42578125" style="56" bestFit="1" customWidth="1"/>
    <col min="11793" max="11793" width="20.85546875" style="56" bestFit="1" customWidth="1"/>
    <col min="11794" max="11794" width="16.85546875" style="56" bestFit="1" customWidth="1"/>
    <col min="11795" max="11795" width="17" style="56" bestFit="1" customWidth="1"/>
    <col min="11796" max="11796" width="20.85546875" style="56" bestFit="1" customWidth="1"/>
    <col min="11797" max="11797" width="22.140625" style="56" bestFit="1" customWidth="1"/>
    <col min="11798" max="11798" width="12.5703125" style="56" bestFit="1" customWidth="1"/>
    <col min="11799" max="11799" width="55.28515625" style="56" bestFit="1" customWidth="1"/>
    <col min="11800" max="11800" width="25.85546875" style="56" bestFit="1" customWidth="1"/>
    <col min="11801" max="11801" width="15.85546875" style="56" bestFit="1" customWidth="1"/>
    <col min="11802" max="11802" width="18.28515625" style="56" bestFit="1" customWidth="1"/>
    <col min="11803" max="11803" width="65.5703125" style="56" bestFit="1" customWidth="1"/>
    <col min="11804" max="11804" width="65.7109375" style="56" bestFit="1" customWidth="1"/>
    <col min="11805" max="11805" width="4.7109375" style="56" bestFit="1" customWidth="1"/>
    <col min="11806" max="12032" width="9.140625" style="56"/>
    <col min="12033" max="12033" width="4.7109375" style="56" bestFit="1" customWidth="1"/>
    <col min="12034" max="12034" width="16.85546875" style="56" bestFit="1" customWidth="1"/>
    <col min="12035" max="12035" width="8.85546875" style="56" bestFit="1" customWidth="1"/>
    <col min="12036" max="12036" width="1.140625" style="56" bestFit="1" customWidth="1"/>
    <col min="12037" max="12037" width="25.140625" style="56" bestFit="1" customWidth="1"/>
    <col min="12038" max="12038" width="10.85546875" style="56" bestFit="1" customWidth="1"/>
    <col min="12039" max="12040" width="16.85546875" style="56" bestFit="1" customWidth="1"/>
    <col min="12041" max="12041" width="8.85546875" style="56" bestFit="1" customWidth="1"/>
    <col min="12042" max="12042" width="16" style="56" bestFit="1" customWidth="1"/>
    <col min="12043" max="12043" width="0.28515625" style="56" bestFit="1" customWidth="1"/>
    <col min="12044" max="12044" width="16" style="56" bestFit="1" customWidth="1"/>
    <col min="12045" max="12045" width="0.7109375" style="56" bestFit="1" customWidth="1"/>
    <col min="12046" max="12046" width="16.140625" style="56" bestFit="1" customWidth="1"/>
    <col min="12047" max="12047" width="12.5703125" style="56" bestFit="1" customWidth="1"/>
    <col min="12048" max="12048" width="4.42578125" style="56" bestFit="1" customWidth="1"/>
    <col min="12049" max="12049" width="20.85546875" style="56" bestFit="1" customWidth="1"/>
    <col min="12050" max="12050" width="16.85546875" style="56" bestFit="1" customWidth="1"/>
    <col min="12051" max="12051" width="17" style="56" bestFit="1" customWidth="1"/>
    <col min="12052" max="12052" width="20.85546875" style="56" bestFit="1" customWidth="1"/>
    <col min="12053" max="12053" width="22.140625" style="56" bestFit="1" customWidth="1"/>
    <col min="12054" max="12054" width="12.5703125" style="56" bestFit="1" customWidth="1"/>
    <col min="12055" max="12055" width="55.28515625" style="56" bestFit="1" customWidth="1"/>
    <col min="12056" max="12056" width="25.85546875" style="56" bestFit="1" customWidth="1"/>
    <col min="12057" max="12057" width="15.85546875" style="56" bestFit="1" customWidth="1"/>
    <col min="12058" max="12058" width="18.28515625" style="56" bestFit="1" customWidth="1"/>
    <col min="12059" max="12059" width="65.5703125" style="56" bestFit="1" customWidth="1"/>
    <col min="12060" max="12060" width="65.7109375" style="56" bestFit="1" customWidth="1"/>
    <col min="12061" max="12061" width="4.7109375" style="56" bestFit="1" customWidth="1"/>
    <col min="12062" max="12288" width="9.140625" style="56"/>
    <col min="12289" max="12289" width="4.7109375" style="56" bestFit="1" customWidth="1"/>
    <col min="12290" max="12290" width="16.85546875" style="56" bestFit="1" customWidth="1"/>
    <col min="12291" max="12291" width="8.85546875" style="56" bestFit="1" customWidth="1"/>
    <col min="12292" max="12292" width="1.140625" style="56" bestFit="1" customWidth="1"/>
    <col min="12293" max="12293" width="25.140625" style="56" bestFit="1" customWidth="1"/>
    <col min="12294" max="12294" width="10.85546875" style="56" bestFit="1" customWidth="1"/>
    <col min="12295" max="12296" width="16.85546875" style="56" bestFit="1" customWidth="1"/>
    <col min="12297" max="12297" width="8.85546875" style="56" bestFit="1" customWidth="1"/>
    <col min="12298" max="12298" width="16" style="56" bestFit="1" customWidth="1"/>
    <col min="12299" max="12299" width="0.28515625" style="56" bestFit="1" customWidth="1"/>
    <col min="12300" max="12300" width="16" style="56" bestFit="1" customWidth="1"/>
    <col min="12301" max="12301" width="0.7109375" style="56" bestFit="1" customWidth="1"/>
    <col min="12302" max="12302" width="16.140625" style="56" bestFit="1" customWidth="1"/>
    <col min="12303" max="12303" width="12.5703125" style="56" bestFit="1" customWidth="1"/>
    <col min="12304" max="12304" width="4.42578125" style="56" bestFit="1" customWidth="1"/>
    <col min="12305" max="12305" width="20.85546875" style="56" bestFit="1" customWidth="1"/>
    <col min="12306" max="12306" width="16.85546875" style="56" bestFit="1" customWidth="1"/>
    <col min="12307" max="12307" width="17" style="56" bestFit="1" customWidth="1"/>
    <col min="12308" max="12308" width="20.85546875" style="56" bestFit="1" customWidth="1"/>
    <col min="12309" max="12309" width="22.140625" style="56" bestFit="1" customWidth="1"/>
    <col min="12310" max="12310" width="12.5703125" style="56" bestFit="1" customWidth="1"/>
    <col min="12311" max="12311" width="55.28515625" style="56" bestFit="1" customWidth="1"/>
    <col min="12312" max="12312" width="25.85546875" style="56" bestFit="1" customWidth="1"/>
    <col min="12313" max="12313" width="15.85546875" style="56" bestFit="1" customWidth="1"/>
    <col min="12314" max="12314" width="18.28515625" style="56" bestFit="1" customWidth="1"/>
    <col min="12315" max="12315" width="65.5703125" style="56" bestFit="1" customWidth="1"/>
    <col min="12316" max="12316" width="65.7109375" style="56" bestFit="1" customWidth="1"/>
    <col min="12317" max="12317" width="4.7109375" style="56" bestFit="1" customWidth="1"/>
    <col min="12318" max="12544" width="9.140625" style="56"/>
    <col min="12545" max="12545" width="4.7109375" style="56" bestFit="1" customWidth="1"/>
    <col min="12546" max="12546" width="16.85546875" style="56" bestFit="1" customWidth="1"/>
    <col min="12547" max="12547" width="8.85546875" style="56" bestFit="1" customWidth="1"/>
    <col min="12548" max="12548" width="1.140625" style="56" bestFit="1" customWidth="1"/>
    <col min="12549" max="12549" width="25.140625" style="56" bestFit="1" customWidth="1"/>
    <col min="12550" max="12550" width="10.85546875" style="56" bestFit="1" customWidth="1"/>
    <col min="12551" max="12552" width="16.85546875" style="56" bestFit="1" customWidth="1"/>
    <col min="12553" max="12553" width="8.85546875" style="56" bestFit="1" customWidth="1"/>
    <col min="12554" max="12554" width="16" style="56" bestFit="1" customWidth="1"/>
    <col min="12555" max="12555" width="0.28515625" style="56" bestFit="1" customWidth="1"/>
    <col min="12556" max="12556" width="16" style="56" bestFit="1" customWidth="1"/>
    <col min="12557" max="12557" width="0.7109375" style="56" bestFit="1" customWidth="1"/>
    <col min="12558" max="12558" width="16.140625" style="56" bestFit="1" customWidth="1"/>
    <col min="12559" max="12559" width="12.5703125" style="56" bestFit="1" customWidth="1"/>
    <col min="12560" max="12560" width="4.42578125" style="56" bestFit="1" customWidth="1"/>
    <col min="12561" max="12561" width="20.85546875" style="56" bestFit="1" customWidth="1"/>
    <col min="12562" max="12562" width="16.85546875" style="56" bestFit="1" customWidth="1"/>
    <col min="12563" max="12563" width="17" style="56" bestFit="1" customWidth="1"/>
    <col min="12564" max="12564" width="20.85546875" style="56" bestFit="1" customWidth="1"/>
    <col min="12565" max="12565" width="22.140625" style="56" bestFit="1" customWidth="1"/>
    <col min="12566" max="12566" width="12.5703125" style="56" bestFit="1" customWidth="1"/>
    <col min="12567" max="12567" width="55.28515625" style="56" bestFit="1" customWidth="1"/>
    <col min="12568" max="12568" width="25.85546875" style="56" bestFit="1" customWidth="1"/>
    <col min="12569" max="12569" width="15.85546875" style="56" bestFit="1" customWidth="1"/>
    <col min="12570" max="12570" width="18.28515625" style="56" bestFit="1" customWidth="1"/>
    <col min="12571" max="12571" width="65.5703125" style="56" bestFit="1" customWidth="1"/>
    <col min="12572" max="12572" width="65.7109375" style="56" bestFit="1" customWidth="1"/>
    <col min="12573" max="12573" width="4.7109375" style="56" bestFit="1" customWidth="1"/>
    <col min="12574" max="12800" width="9.140625" style="56"/>
    <col min="12801" max="12801" width="4.7109375" style="56" bestFit="1" customWidth="1"/>
    <col min="12802" max="12802" width="16.85546875" style="56" bestFit="1" customWidth="1"/>
    <col min="12803" max="12803" width="8.85546875" style="56" bestFit="1" customWidth="1"/>
    <col min="12804" max="12804" width="1.140625" style="56" bestFit="1" customWidth="1"/>
    <col min="12805" max="12805" width="25.140625" style="56" bestFit="1" customWidth="1"/>
    <col min="12806" max="12806" width="10.85546875" style="56" bestFit="1" customWidth="1"/>
    <col min="12807" max="12808" width="16.85546875" style="56" bestFit="1" customWidth="1"/>
    <col min="12809" max="12809" width="8.85546875" style="56" bestFit="1" customWidth="1"/>
    <col min="12810" max="12810" width="16" style="56" bestFit="1" customWidth="1"/>
    <col min="12811" max="12811" width="0.28515625" style="56" bestFit="1" customWidth="1"/>
    <col min="12812" max="12812" width="16" style="56" bestFit="1" customWidth="1"/>
    <col min="12813" max="12813" width="0.7109375" style="56" bestFit="1" customWidth="1"/>
    <col min="12814" max="12814" width="16.140625" style="56" bestFit="1" customWidth="1"/>
    <col min="12815" max="12815" width="12.5703125" style="56" bestFit="1" customWidth="1"/>
    <col min="12816" max="12816" width="4.42578125" style="56" bestFit="1" customWidth="1"/>
    <col min="12817" max="12817" width="20.85546875" style="56" bestFit="1" customWidth="1"/>
    <col min="12818" max="12818" width="16.85546875" style="56" bestFit="1" customWidth="1"/>
    <col min="12819" max="12819" width="17" style="56" bestFit="1" customWidth="1"/>
    <col min="12820" max="12820" width="20.85546875" style="56" bestFit="1" customWidth="1"/>
    <col min="12821" max="12821" width="22.140625" style="56" bestFit="1" customWidth="1"/>
    <col min="12822" max="12822" width="12.5703125" style="56" bestFit="1" customWidth="1"/>
    <col min="12823" max="12823" width="55.28515625" style="56" bestFit="1" customWidth="1"/>
    <col min="12824" max="12824" width="25.85546875" style="56" bestFit="1" customWidth="1"/>
    <col min="12825" max="12825" width="15.85546875" style="56" bestFit="1" customWidth="1"/>
    <col min="12826" max="12826" width="18.28515625" style="56" bestFit="1" customWidth="1"/>
    <col min="12827" max="12827" width="65.5703125" style="56" bestFit="1" customWidth="1"/>
    <col min="12828" max="12828" width="65.7109375" style="56" bestFit="1" customWidth="1"/>
    <col min="12829" max="12829" width="4.7109375" style="56" bestFit="1" customWidth="1"/>
    <col min="12830" max="13056" width="9.140625" style="56"/>
    <col min="13057" max="13057" width="4.7109375" style="56" bestFit="1" customWidth="1"/>
    <col min="13058" max="13058" width="16.85546875" style="56" bestFit="1" customWidth="1"/>
    <col min="13059" max="13059" width="8.85546875" style="56" bestFit="1" customWidth="1"/>
    <col min="13060" max="13060" width="1.140625" style="56" bestFit="1" customWidth="1"/>
    <col min="13061" max="13061" width="25.140625" style="56" bestFit="1" customWidth="1"/>
    <col min="13062" max="13062" width="10.85546875" style="56" bestFit="1" customWidth="1"/>
    <col min="13063" max="13064" width="16.85546875" style="56" bestFit="1" customWidth="1"/>
    <col min="13065" max="13065" width="8.85546875" style="56" bestFit="1" customWidth="1"/>
    <col min="13066" max="13066" width="16" style="56" bestFit="1" customWidth="1"/>
    <col min="13067" max="13067" width="0.28515625" style="56" bestFit="1" customWidth="1"/>
    <col min="13068" max="13068" width="16" style="56" bestFit="1" customWidth="1"/>
    <col min="13069" max="13069" width="0.7109375" style="56" bestFit="1" customWidth="1"/>
    <col min="13070" max="13070" width="16.140625" style="56" bestFit="1" customWidth="1"/>
    <col min="13071" max="13071" width="12.5703125" style="56" bestFit="1" customWidth="1"/>
    <col min="13072" max="13072" width="4.42578125" style="56" bestFit="1" customWidth="1"/>
    <col min="13073" max="13073" width="20.85546875" style="56" bestFit="1" customWidth="1"/>
    <col min="13074" max="13074" width="16.85546875" style="56" bestFit="1" customWidth="1"/>
    <col min="13075" max="13075" width="17" style="56" bestFit="1" customWidth="1"/>
    <col min="13076" max="13076" width="20.85546875" style="56" bestFit="1" customWidth="1"/>
    <col min="13077" max="13077" width="22.140625" style="56" bestFit="1" customWidth="1"/>
    <col min="13078" max="13078" width="12.5703125" style="56" bestFit="1" customWidth="1"/>
    <col min="13079" max="13079" width="55.28515625" style="56" bestFit="1" customWidth="1"/>
    <col min="13080" max="13080" width="25.85546875" style="56" bestFit="1" customWidth="1"/>
    <col min="13081" max="13081" width="15.85546875" style="56" bestFit="1" customWidth="1"/>
    <col min="13082" max="13082" width="18.28515625" style="56" bestFit="1" customWidth="1"/>
    <col min="13083" max="13083" width="65.5703125" style="56" bestFit="1" customWidth="1"/>
    <col min="13084" max="13084" width="65.7109375" style="56" bestFit="1" customWidth="1"/>
    <col min="13085" max="13085" width="4.7109375" style="56" bestFit="1" customWidth="1"/>
    <col min="13086" max="13312" width="9.140625" style="56"/>
    <col min="13313" max="13313" width="4.7109375" style="56" bestFit="1" customWidth="1"/>
    <col min="13314" max="13314" width="16.85546875" style="56" bestFit="1" customWidth="1"/>
    <col min="13315" max="13315" width="8.85546875" style="56" bestFit="1" customWidth="1"/>
    <col min="13316" max="13316" width="1.140625" style="56" bestFit="1" customWidth="1"/>
    <col min="13317" max="13317" width="25.140625" style="56" bestFit="1" customWidth="1"/>
    <col min="13318" max="13318" width="10.85546875" style="56" bestFit="1" customWidth="1"/>
    <col min="13319" max="13320" width="16.85546875" style="56" bestFit="1" customWidth="1"/>
    <col min="13321" max="13321" width="8.85546875" style="56" bestFit="1" customWidth="1"/>
    <col min="13322" max="13322" width="16" style="56" bestFit="1" customWidth="1"/>
    <col min="13323" max="13323" width="0.28515625" style="56" bestFit="1" customWidth="1"/>
    <col min="13324" max="13324" width="16" style="56" bestFit="1" customWidth="1"/>
    <col min="13325" max="13325" width="0.7109375" style="56" bestFit="1" customWidth="1"/>
    <col min="13326" max="13326" width="16.140625" style="56" bestFit="1" customWidth="1"/>
    <col min="13327" max="13327" width="12.5703125" style="56" bestFit="1" customWidth="1"/>
    <col min="13328" max="13328" width="4.42578125" style="56" bestFit="1" customWidth="1"/>
    <col min="13329" max="13329" width="20.85546875" style="56" bestFit="1" customWidth="1"/>
    <col min="13330" max="13330" width="16.85546875" style="56" bestFit="1" customWidth="1"/>
    <col min="13331" max="13331" width="17" style="56" bestFit="1" customWidth="1"/>
    <col min="13332" max="13332" width="20.85546875" style="56" bestFit="1" customWidth="1"/>
    <col min="13333" max="13333" width="22.140625" style="56" bestFit="1" customWidth="1"/>
    <col min="13334" max="13334" width="12.5703125" style="56" bestFit="1" customWidth="1"/>
    <col min="13335" max="13335" width="55.28515625" style="56" bestFit="1" customWidth="1"/>
    <col min="13336" max="13336" width="25.85546875" style="56" bestFit="1" customWidth="1"/>
    <col min="13337" max="13337" width="15.85546875" style="56" bestFit="1" customWidth="1"/>
    <col min="13338" max="13338" width="18.28515625" style="56" bestFit="1" customWidth="1"/>
    <col min="13339" max="13339" width="65.5703125" style="56" bestFit="1" customWidth="1"/>
    <col min="13340" max="13340" width="65.7109375" style="56" bestFit="1" customWidth="1"/>
    <col min="13341" max="13341" width="4.7109375" style="56" bestFit="1" customWidth="1"/>
    <col min="13342" max="13568" width="9.140625" style="56"/>
    <col min="13569" max="13569" width="4.7109375" style="56" bestFit="1" customWidth="1"/>
    <col min="13570" max="13570" width="16.85546875" style="56" bestFit="1" customWidth="1"/>
    <col min="13571" max="13571" width="8.85546875" style="56" bestFit="1" customWidth="1"/>
    <col min="13572" max="13572" width="1.140625" style="56" bestFit="1" customWidth="1"/>
    <col min="13573" max="13573" width="25.140625" style="56" bestFit="1" customWidth="1"/>
    <col min="13574" max="13574" width="10.85546875" style="56" bestFit="1" customWidth="1"/>
    <col min="13575" max="13576" width="16.85546875" style="56" bestFit="1" customWidth="1"/>
    <col min="13577" max="13577" width="8.85546875" style="56" bestFit="1" customWidth="1"/>
    <col min="13578" max="13578" width="16" style="56" bestFit="1" customWidth="1"/>
    <col min="13579" max="13579" width="0.28515625" style="56" bestFit="1" customWidth="1"/>
    <col min="13580" max="13580" width="16" style="56" bestFit="1" customWidth="1"/>
    <col min="13581" max="13581" width="0.7109375" style="56" bestFit="1" customWidth="1"/>
    <col min="13582" max="13582" width="16.140625" style="56" bestFit="1" customWidth="1"/>
    <col min="13583" max="13583" width="12.5703125" style="56" bestFit="1" customWidth="1"/>
    <col min="13584" max="13584" width="4.42578125" style="56" bestFit="1" customWidth="1"/>
    <col min="13585" max="13585" width="20.85546875" style="56" bestFit="1" customWidth="1"/>
    <col min="13586" max="13586" width="16.85546875" style="56" bestFit="1" customWidth="1"/>
    <col min="13587" max="13587" width="17" style="56" bestFit="1" customWidth="1"/>
    <col min="13588" max="13588" width="20.85546875" style="56" bestFit="1" customWidth="1"/>
    <col min="13589" max="13589" width="22.140625" style="56" bestFit="1" customWidth="1"/>
    <col min="13590" max="13590" width="12.5703125" style="56" bestFit="1" customWidth="1"/>
    <col min="13591" max="13591" width="55.28515625" style="56" bestFit="1" customWidth="1"/>
    <col min="13592" max="13592" width="25.85546875" style="56" bestFit="1" customWidth="1"/>
    <col min="13593" max="13593" width="15.85546875" style="56" bestFit="1" customWidth="1"/>
    <col min="13594" max="13594" width="18.28515625" style="56" bestFit="1" customWidth="1"/>
    <col min="13595" max="13595" width="65.5703125" style="56" bestFit="1" customWidth="1"/>
    <col min="13596" max="13596" width="65.7109375" style="56" bestFit="1" customWidth="1"/>
    <col min="13597" max="13597" width="4.7109375" style="56" bestFit="1" customWidth="1"/>
    <col min="13598" max="13824" width="9.140625" style="56"/>
    <col min="13825" max="13825" width="4.7109375" style="56" bestFit="1" customWidth="1"/>
    <col min="13826" max="13826" width="16.85546875" style="56" bestFit="1" customWidth="1"/>
    <col min="13827" max="13827" width="8.85546875" style="56" bestFit="1" customWidth="1"/>
    <col min="13828" max="13828" width="1.140625" style="56" bestFit="1" customWidth="1"/>
    <col min="13829" max="13829" width="25.140625" style="56" bestFit="1" customWidth="1"/>
    <col min="13830" max="13830" width="10.85546875" style="56" bestFit="1" customWidth="1"/>
    <col min="13831" max="13832" width="16.85546875" style="56" bestFit="1" customWidth="1"/>
    <col min="13833" max="13833" width="8.85546875" style="56" bestFit="1" customWidth="1"/>
    <col min="13834" max="13834" width="16" style="56" bestFit="1" customWidth="1"/>
    <col min="13835" max="13835" width="0.28515625" style="56" bestFit="1" customWidth="1"/>
    <col min="13836" max="13836" width="16" style="56" bestFit="1" customWidth="1"/>
    <col min="13837" max="13837" width="0.7109375" style="56" bestFit="1" customWidth="1"/>
    <col min="13838" max="13838" width="16.140625" style="56" bestFit="1" customWidth="1"/>
    <col min="13839" max="13839" width="12.5703125" style="56" bestFit="1" customWidth="1"/>
    <col min="13840" max="13840" width="4.42578125" style="56" bestFit="1" customWidth="1"/>
    <col min="13841" max="13841" width="20.85546875" style="56" bestFit="1" customWidth="1"/>
    <col min="13842" max="13842" width="16.85546875" style="56" bestFit="1" customWidth="1"/>
    <col min="13843" max="13843" width="17" style="56" bestFit="1" customWidth="1"/>
    <col min="13844" max="13844" width="20.85546875" style="56" bestFit="1" customWidth="1"/>
    <col min="13845" max="13845" width="22.140625" style="56" bestFit="1" customWidth="1"/>
    <col min="13846" max="13846" width="12.5703125" style="56" bestFit="1" customWidth="1"/>
    <col min="13847" max="13847" width="55.28515625" style="56" bestFit="1" customWidth="1"/>
    <col min="13848" max="13848" width="25.85546875" style="56" bestFit="1" customWidth="1"/>
    <col min="13849" max="13849" width="15.85546875" style="56" bestFit="1" customWidth="1"/>
    <col min="13850" max="13850" width="18.28515625" style="56" bestFit="1" customWidth="1"/>
    <col min="13851" max="13851" width="65.5703125" style="56" bestFit="1" customWidth="1"/>
    <col min="13852" max="13852" width="65.7109375" style="56" bestFit="1" customWidth="1"/>
    <col min="13853" max="13853" width="4.7109375" style="56" bestFit="1" customWidth="1"/>
    <col min="13854" max="14080" width="9.140625" style="56"/>
    <col min="14081" max="14081" width="4.7109375" style="56" bestFit="1" customWidth="1"/>
    <col min="14082" max="14082" width="16.85546875" style="56" bestFit="1" customWidth="1"/>
    <col min="14083" max="14083" width="8.85546875" style="56" bestFit="1" customWidth="1"/>
    <col min="14084" max="14084" width="1.140625" style="56" bestFit="1" customWidth="1"/>
    <col min="14085" max="14085" width="25.140625" style="56" bestFit="1" customWidth="1"/>
    <col min="14086" max="14086" width="10.85546875" style="56" bestFit="1" customWidth="1"/>
    <col min="14087" max="14088" width="16.85546875" style="56" bestFit="1" customWidth="1"/>
    <col min="14089" max="14089" width="8.85546875" style="56" bestFit="1" customWidth="1"/>
    <col min="14090" max="14090" width="16" style="56" bestFit="1" customWidth="1"/>
    <col min="14091" max="14091" width="0.28515625" style="56" bestFit="1" customWidth="1"/>
    <col min="14092" max="14092" width="16" style="56" bestFit="1" customWidth="1"/>
    <col min="14093" max="14093" width="0.7109375" style="56" bestFit="1" customWidth="1"/>
    <col min="14094" max="14094" width="16.140625" style="56" bestFit="1" customWidth="1"/>
    <col min="14095" max="14095" width="12.5703125" style="56" bestFit="1" customWidth="1"/>
    <col min="14096" max="14096" width="4.42578125" style="56" bestFit="1" customWidth="1"/>
    <col min="14097" max="14097" width="20.85546875" style="56" bestFit="1" customWidth="1"/>
    <col min="14098" max="14098" width="16.85546875" style="56" bestFit="1" customWidth="1"/>
    <col min="14099" max="14099" width="17" style="56" bestFit="1" customWidth="1"/>
    <col min="14100" max="14100" width="20.85546875" style="56" bestFit="1" customWidth="1"/>
    <col min="14101" max="14101" width="22.140625" style="56" bestFit="1" customWidth="1"/>
    <col min="14102" max="14102" width="12.5703125" style="56" bestFit="1" customWidth="1"/>
    <col min="14103" max="14103" width="55.28515625" style="56" bestFit="1" customWidth="1"/>
    <col min="14104" max="14104" width="25.85546875" style="56" bestFit="1" customWidth="1"/>
    <col min="14105" max="14105" width="15.85546875" style="56" bestFit="1" customWidth="1"/>
    <col min="14106" max="14106" width="18.28515625" style="56" bestFit="1" customWidth="1"/>
    <col min="14107" max="14107" width="65.5703125" style="56" bestFit="1" customWidth="1"/>
    <col min="14108" max="14108" width="65.7109375" style="56" bestFit="1" customWidth="1"/>
    <col min="14109" max="14109" width="4.7109375" style="56" bestFit="1" customWidth="1"/>
    <col min="14110" max="14336" width="9.140625" style="56"/>
    <col min="14337" max="14337" width="4.7109375" style="56" bestFit="1" customWidth="1"/>
    <col min="14338" max="14338" width="16.85546875" style="56" bestFit="1" customWidth="1"/>
    <col min="14339" max="14339" width="8.85546875" style="56" bestFit="1" customWidth="1"/>
    <col min="14340" max="14340" width="1.140625" style="56" bestFit="1" customWidth="1"/>
    <col min="14341" max="14341" width="25.140625" style="56" bestFit="1" customWidth="1"/>
    <col min="14342" max="14342" width="10.85546875" style="56" bestFit="1" customWidth="1"/>
    <col min="14343" max="14344" width="16.85546875" style="56" bestFit="1" customWidth="1"/>
    <col min="14345" max="14345" width="8.85546875" style="56" bestFit="1" customWidth="1"/>
    <col min="14346" max="14346" width="16" style="56" bestFit="1" customWidth="1"/>
    <col min="14347" max="14347" width="0.28515625" style="56" bestFit="1" customWidth="1"/>
    <col min="14348" max="14348" width="16" style="56" bestFit="1" customWidth="1"/>
    <col min="14349" max="14349" width="0.7109375" style="56" bestFit="1" customWidth="1"/>
    <col min="14350" max="14350" width="16.140625" style="56" bestFit="1" customWidth="1"/>
    <col min="14351" max="14351" width="12.5703125" style="56" bestFit="1" customWidth="1"/>
    <col min="14352" max="14352" width="4.42578125" style="56" bestFit="1" customWidth="1"/>
    <col min="14353" max="14353" width="20.85546875" style="56" bestFit="1" customWidth="1"/>
    <col min="14354" max="14354" width="16.85546875" style="56" bestFit="1" customWidth="1"/>
    <col min="14355" max="14355" width="17" style="56" bestFit="1" customWidth="1"/>
    <col min="14356" max="14356" width="20.85546875" style="56" bestFit="1" customWidth="1"/>
    <col min="14357" max="14357" width="22.140625" style="56" bestFit="1" customWidth="1"/>
    <col min="14358" max="14358" width="12.5703125" style="56" bestFit="1" customWidth="1"/>
    <col min="14359" max="14359" width="55.28515625" style="56" bestFit="1" customWidth="1"/>
    <col min="14360" max="14360" width="25.85546875" style="56" bestFit="1" customWidth="1"/>
    <col min="14361" max="14361" width="15.85546875" style="56" bestFit="1" customWidth="1"/>
    <col min="14362" max="14362" width="18.28515625" style="56" bestFit="1" customWidth="1"/>
    <col min="14363" max="14363" width="65.5703125" style="56" bestFit="1" customWidth="1"/>
    <col min="14364" max="14364" width="65.7109375" style="56" bestFit="1" customWidth="1"/>
    <col min="14365" max="14365" width="4.7109375" style="56" bestFit="1" customWidth="1"/>
    <col min="14366" max="14592" width="9.140625" style="56"/>
    <col min="14593" max="14593" width="4.7109375" style="56" bestFit="1" customWidth="1"/>
    <col min="14594" max="14594" width="16.85546875" style="56" bestFit="1" customWidth="1"/>
    <col min="14595" max="14595" width="8.85546875" style="56" bestFit="1" customWidth="1"/>
    <col min="14596" max="14596" width="1.140625" style="56" bestFit="1" customWidth="1"/>
    <col min="14597" max="14597" width="25.140625" style="56" bestFit="1" customWidth="1"/>
    <col min="14598" max="14598" width="10.85546875" style="56" bestFit="1" customWidth="1"/>
    <col min="14599" max="14600" width="16.85546875" style="56" bestFit="1" customWidth="1"/>
    <col min="14601" max="14601" width="8.85546875" style="56" bestFit="1" customWidth="1"/>
    <col min="14602" max="14602" width="16" style="56" bestFit="1" customWidth="1"/>
    <col min="14603" max="14603" width="0.28515625" style="56" bestFit="1" customWidth="1"/>
    <col min="14604" max="14604" width="16" style="56" bestFit="1" customWidth="1"/>
    <col min="14605" max="14605" width="0.7109375" style="56" bestFit="1" customWidth="1"/>
    <col min="14606" max="14606" width="16.140625" style="56" bestFit="1" customWidth="1"/>
    <col min="14607" max="14607" width="12.5703125" style="56" bestFit="1" customWidth="1"/>
    <col min="14608" max="14608" width="4.42578125" style="56" bestFit="1" customWidth="1"/>
    <col min="14609" max="14609" width="20.85546875" style="56" bestFit="1" customWidth="1"/>
    <col min="14610" max="14610" width="16.85546875" style="56" bestFit="1" customWidth="1"/>
    <col min="14611" max="14611" width="17" style="56" bestFit="1" customWidth="1"/>
    <col min="14612" max="14612" width="20.85546875" style="56" bestFit="1" customWidth="1"/>
    <col min="14613" max="14613" width="22.140625" style="56" bestFit="1" customWidth="1"/>
    <col min="14614" max="14614" width="12.5703125" style="56" bestFit="1" customWidth="1"/>
    <col min="14615" max="14615" width="55.28515625" style="56" bestFit="1" customWidth="1"/>
    <col min="14616" max="14616" width="25.85546875" style="56" bestFit="1" customWidth="1"/>
    <col min="14617" max="14617" width="15.85546875" style="56" bestFit="1" customWidth="1"/>
    <col min="14618" max="14618" width="18.28515625" style="56" bestFit="1" customWidth="1"/>
    <col min="14619" max="14619" width="65.5703125" style="56" bestFit="1" customWidth="1"/>
    <col min="14620" max="14620" width="65.7109375" style="56" bestFit="1" customWidth="1"/>
    <col min="14621" max="14621" width="4.7109375" style="56" bestFit="1" customWidth="1"/>
    <col min="14622" max="14848" width="9.140625" style="56"/>
    <col min="14849" max="14849" width="4.7109375" style="56" bestFit="1" customWidth="1"/>
    <col min="14850" max="14850" width="16.85546875" style="56" bestFit="1" customWidth="1"/>
    <col min="14851" max="14851" width="8.85546875" style="56" bestFit="1" customWidth="1"/>
    <col min="14852" max="14852" width="1.140625" style="56" bestFit="1" customWidth="1"/>
    <col min="14853" max="14853" width="25.140625" style="56" bestFit="1" customWidth="1"/>
    <col min="14854" max="14854" width="10.85546875" style="56" bestFit="1" customWidth="1"/>
    <col min="14855" max="14856" width="16.85546875" style="56" bestFit="1" customWidth="1"/>
    <col min="14857" max="14857" width="8.85546875" style="56" bestFit="1" customWidth="1"/>
    <col min="14858" max="14858" width="16" style="56" bestFit="1" customWidth="1"/>
    <col min="14859" max="14859" width="0.28515625" style="56" bestFit="1" customWidth="1"/>
    <col min="14860" max="14860" width="16" style="56" bestFit="1" customWidth="1"/>
    <col min="14861" max="14861" width="0.7109375" style="56" bestFit="1" customWidth="1"/>
    <col min="14862" max="14862" width="16.140625" style="56" bestFit="1" customWidth="1"/>
    <col min="14863" max="14863" width="12.5703125" style="56" bestFit="1" customWidth="1"/>
    <col min="14864" max="14864" width="4.42578125" style="56" bestFit="1" customWidth="1"/>
    <col min="14865" max="14865" width="20.85546875" style="56" bestFit="1" customWidth="1"/>
    <col min="14866" max="14866" width="16.85546875" style="56" bestFit="1" customWidth="1"/>
    <col min="14867" max="14867" width="17" style="56" bestFit="1" customWidth="1"/>
    <col min="14868" max="14868" width="20.85546875" style="56" bestFit="1" customWidth="1"/>
    <col min="14869" max="14869" width="22.140625" style="56" bestFit="1" customWidth="1"/>
    <col min="14870" max="14870" width="12.5703125" style="56" bestFit="1" customWidth="1"/>
    <col min="14871" max="14871" width="55.28515625" style="56" bestFit="1" customWidth="1"/>
    <col min="14872" max="14872" width="25.85546875" style="56" bestFit="1" customWidth="1"/>
    <col min="14873" max="14873" width="15.85546875" style="56" bestFit="1" customWidth="1"/>
    <col min="14874" max="14874" width="18.28515625" style="56" bestFit="1" customWidth="1"/>
    <col min="14875" max="14875" width="65.5703125" style="56" bestFit="1" customWidth="1"/>
    <col min="14876" max="14876" width="65.7109375" style="56" bestFit="1" customWidth="1"/>
    <col min="14877" max="14877" width="4.7109375" style="56" bestFit="1" customWidth="1"/>
    <col min="14878" max="15104" width="9.140625" style="56"/>
    <col min="15105" max="15105" width="4.7109375" style="56" bestFit="1" customWidth="1"/>
    <col min="15106" max="15106" width="16.85546875" style="56" bestFit="1" customWidth="1"/>
    <col min="15107" max="15107" width="8.85546875" style="56" bestFit="1" customWidth="1"/>
    <col min="15108" max="15108" width="1.140625" style="56" bestFit="1" customWidth="1"/>
    <col min="15109" max="15109" width="25.140625" style="56" bestFit="1" customWidth="1"/>
    <col min="15110" max="15110" width="10.85546875" style="56" bestFit="1" customWidth="1"/>
    <col min="15111" max="15112" width="16.85546875" style="56" bestFit="1" customWidth="1"/>
    <col min="15113" max="15113" width="8.85546875" style="56" bestFit="1" customWidth="1"/>
    <col min="15114" max="15114" width="16" style="56" bestFit="1" customWidth="1"/>
    <col min="15115" max="15115" width="0.28515625" style="56" bestFit="1" customWidth="1"/>
    <col min="15116" max="15116" width="16" style="56" bestFit="1" customWidth="1"/>
    <col min="15117" max="15117" width="0.7109375" style="56" bestFit="1" customWidth="1"/>
    <col min="15118" max="15118" width="16.140625" style="56" bestFit="1" customWidth="1"/>
    <col min="15119" max="15119" width="12.5703125" style="56" bestFit="1" customWidth="1"/>
    <col min="15120" max="15120" width="4.42578125" style="56" bestFit="1" customWidth="1"/>
    <col min="15121" max="15121" width="20.85546875" style="56" bestFit="1" customWidth="1"/>
    <col min="15122" max="15122" width="16.85546875" style="56" bestFit="1" customWidth="1"/>
    <col min="15123" max="15123" width="17" style="56" bestFit="1" customWidth="1"/>
    <col min="15124" max="15124" width="20.85546875" style="56" bestFit="1" customWidth="1"/>
    <col min="15125" max="15125" width="22.140625" style="56" bestFit="1" customWidth="1"/>
    <col min="15126" max="15126" width="12.5703125" style="56" bestFit="1" customWidth="1"/>
    <col min="15127" max="15127" width="55.28515625" style="56" bestFit="1" customWidth="1"/>
    <col min="15128" max="15128" width="25.85546875" style="56" bestFit="1" customWidth="1"/>
    <col min="15129" max="15129" width="15.85546875" style="56" bestFit="1" customWidth="1"/>
    <col min="15130" max="15130" width="18.28515625" style="56" bestFit="1" customWidth="1"/>
    <col min="15131" max="15131" width="65.5703125" style="56" bestFit="1" customWidth="1"/>
    <col min="15132" max="15132" width="65.7109375" style="56" bestFit="1" customWidth="1"/>
    <col min="15133" max="15133" width="4.7109375" style="56" bestFit="1" customWidth="1"/>
    <col min="15134" max="15360" width="9.140625" style="56"/>
    <col min="15361" max="15361" width="4.7109375" style="56" bestFit="1" customWidth="1"/>
    <col min="15362" max="15362" width="16.85546875" style="56" bestFit="1" customWidth="1"/>
    <col min="15363" max="15363" width="8.85546875" style="56" bestFit="1" customWidth="1"/>
    <col min="15364" max="15364" width="1.140625" style="56" bestFit="1" customWidth="1"/>
    <col min="15365" max="15365" width="25.140625" style="56" bestFit="1" customWidth="1"/>
    <col min="15366" max="15366" width="10.85546875" style="56" bestFit="1" customWidth="1"/>
    <col min="15367" max="15368" width="16.85546875" style="56" bestFit="1" customWidth="1"/>
    <col min="15369" max="15369" width="8.85546875" style="56" bestFit="1" customWidth="1"/>
    <col min="15370" max="15370" width="16" style="56" bestFit="1" customWidth="1"/>
    <col min="15371" max="15371" width="0.28515625" style="56" bestFit="1" customWidth="1"/>
    <col min="15372" max="15372" width="16" style="56" bestFit="1" customWidth="1"/>
    <col min="15373" max="15373" width="0.7109375" style="56" bestFit="1" customWidth="1"/>
    <col min="15374" max="15374" width="16.140625" style="56" bestFit="1" customWidth="1"/>
    <col min="15375" max="15375" width="12.5703125" style="56" bestFit="1" customWidth="1"/>
    <col min="15376" max="15376" width="4.42578125" style="56" bestFit="1" customWidth="1"/>
    <col min="15377" max="15377" width="20.85546875" style="56" bestFit="1" customWidth="1"/>
    <col min="15378" max="15378" width="16.85546875" style="56" bestFit="1" customWidth="1"/>
    <col min="15379" max="15379" width="17" style="56" bestFit="1" customWidth="1"/>
    <col min="15380" max="15380" width="20.85546875" style="56" bestFit="1" customWidth="1"/>
    <col min="15381" max="15381" width="22.140625" style="56" bestFit="1" customWidth="1"/>
    <col min="15382" max="15382" width="12.5703125" style="56" bestFit="1" customWidth="1"/>
    <col min="15383" max="15383" width="55.28515625" style="56" bestFit="1" customWidth="1"/>
    <col min="15384" max="15384" width="25.85546875" style="56" bestFit="1" customWidth="1"/>
    <col min="15385" max="15385" width="15.85546875" style="56" bestFit="1" customWidth="1"/>
    <col min="15386" max="15386" width="18.28515625" style="56" bestFit="1" customWidth="1"/>
    <col min="15387" max="15387" width="65.5703125" style="56" bestFit="1" customWidth="1"/>
    <col min="15388" max="15388" width="65.7109375" style="56" bestFit="1" customWidth="1"/>
    <col min="15389" max="15389" width="4.7109375" style="56" bestFit="1" customWidth="1"/>
    <col min="15390" max="15616" width="9.140625" style="56"/>
    <col min="15617" max="15617" width="4.7109375" style="56" bestFit="1" customWidth="1"/>
    <col min="15618" max="15618" width="16.85546875" style="56" bestFit="1" customWidth="1"/>
    <col min="15619" max="15619" width="8.85546875" style="56" bestFit="1" customWidth="1"/>
    <col min="15620" max="15620" width="1.140625" style="56" bestFit="1" customWidth="1"/>
    <col min="15621" max="15621" width="25.140625" style="56" bestFit="1" customWidth="1"/>
    <col min="15622" max="15622" width="10.85546875" style="56" bestFit="1" customWidth="1"/>
    <col min="15623" max="15624" width="16.85546875" style="56" bestFit="1" customWidth="1"/>
    <col min="15625" max="15625" width="8.85546875" style="56" bestFit="1" customWidth="1"/>
    <col min="15626" max="15626" width="16" style="56" bestFit="1" customWidth="1"/>
    <col min="15627" max="15627" width="0.28515625" style="56" bestFit="1" customWidth="1"/>
    <col min="15628" max="15628" width="16" style="56" bestFit="1" customWidth="1"/>
    <col min="15629" max="15629" width="0.7109375" style="56" bestFit="1" customWidth="1"/>
    <col min="15630" max="15630" width="16.140625" style="56" bestFit="1" customWidth="1"/>
    <col min="15631" max="15631" width="12.5703125" style="56" bestFit="1" customWidth="1"/>
    <col min="15632" max="15632" width="4.42578125" style="56" bestFit="1" customWidth="1"/>
    <col min="15633" max="15633" width="20.85546875" style="56" bestFit="1" customWidth="1"/>
    <col min="15634" max="15634" width="16.85546875" style="56" bestFit="1" customWidth="1"/>
    <col min="15635" max="15635" width="17" style="56" bestFit="1" customWidth="1"/>
    <col min="15636" max="15636" width="20.85546875" style="56" bestFit="1" customWidth="1"/>
    <col min="15637" max="15637" width="22.140625" style="56" bestFit="1" customWidth="1"/>
    <col min="15638" max="15638" width="12.5703125" style="56" bestFit="1" customWidth="1"/>
    <col min="15639" max="15639" width="55.28515625" style="56" bestFit="1" customWidth="1"/>
    <col min="15640" max="15640" width="25.85546875" style="56" bestFit="1" customWidth="1"/>
    <col min="15641" max="15641" width="15.85546875" style="56" bestFit="1" customWidth="1"/>
    <col min="15642" max="15642" width="18.28515625" style="56" bestFit="1" customWidth="1"/>
    <col min="15643" max="15643" width="65.5703125" style="56" bestFit="1" customWidth="1"/>
    <col min="15644" max="15644" width="65.7109375" style="56" bestFit="1" customWidth="1"/>
    <col min="15645" max="15645" width="4.7109375" style="56" bestFit="1" customWidth="1"/>
    <col min="15646" max="15872" width="9.140625" style="56"/>
    <col min="15873" max="15873" width="4.7109375" style="56" bestFit="1" customWidth="1"/>
    <col min="15874" max="15874" width="16.85546875" style="56" bestFit="1" customWidth="1"/>
    <col min="15875" max="15875" width="8.85546875" style="56" bestFit="1" customWidth="1"/>
    <col min="15876" max="15876" width="1.140625" style="56" bestFit="1" customWidth="1"/>
    <col min="15877" max="15877" width="25.140625" style="56" bestFit="1" customWidth="1"/>
    <col min="15878" max="15878" width="10.85546875" style="56" bestFit="1" customWidth="1"/>
    <col min="15879" max="15880" width="16.85546875" style="56" bestFit="1" customWidth="1"/>
    <col min="15881" max="15881" width="8.85546875" style="56" bestFit="1" customWidth="1"/>
    <col min="15882" max="15882" width="16" style="56" bestFit="1" customWidth="1"/>
    <col min="15883" max="15883" width="0.28515625" style="56" bestFit="1" customWidth="1"/>
    <col min="15884" max="15884" width="16" style="56" bestFit="1" customWidth="1"/>
    <col min="15885" max="15885" width="0.7109375" style="56" bestFit="1" customWidth="1"/>
    <col min="15886" max="15886" width="16.140625" style="56" bestFit="1" customWidth="1"/>
    <col min="15887" max="15887" width="12.5703125" style="56" bestFit="1" customWidth="1"/>
    <col min="15888" max="15888" width="4.42578125" style="56" bestFit="1" customWidth="1"/>
    <col min="15889" max="15889" width="20.85546875" style="56" bestFit="1" customWidth="1"/>
    <col min="15890" max="15890" width="16.85546875" style="56" bestFit="1" customWidth="1"/>
    <col min="15891" max="15891" width="17" style="56" bestFit="1" customWidth="1"/>
    <col min="15892" max="15892" width="20.85546875" style="56" bestFit="1" customWidth="1"/>
    <col min="15893" max="15893" width="22.140625" style="56" bestFit="1" customWidth="1"/>
    <col min="15894" max="15894" width="12.5703125" style="56" bestFit="1" customWidth="1"/>
    <col min="15895" max="15895" width="55.28515625" style="56" bestFit="1" customWidth="1"/>
    <col min="15896" max="15896" width="25.85546875" style="56" bestFit="1" customWidth="1"/>
    <col min="15897" max="15897" width="15.85546875" style="56" bestFit="1" customWidth="1"/>
    <col min="15898" max="15898" width="18.28515625" style="56" bestFit="1" customWidth="1"/>
    <col min="15899" max="15899" width="65.5703125" style="56" bestFit="1" customWidth="1"/>
    <col min="15900" max="15900" width="65.7109375" style="56" bestFit="1" customWidth="1"/>
    <col min="15901" max="15901" width="4.7109375" style="56" bestFit="1" customWidth="1"/>
    <col min="15902" max="16128" width="9.140625" style="56"/>
    <col min="16129" max="16129" width="4.7109375" style="56" bestFit="1" customWidth="1"/>
    <col min="16130" max="16130" width="16.85546875" style="56" bestFit="1" customWidth="1"/>
    <col min="16131" max="16131" width="8.85546875" style="56" bestFit="1" customWidth="1"/>
    <col min="16132" max="16132" width="1.140625" style="56" bestFit="1" customWidth="1"/>
    <col min="16133" max="16133" width="25.140625" style="56" bestFit="1" customWidth="1"/>
    <col min="16134" max="16134" width="10.85546875" style="56" bestFit="1" customWidth="1"/>
    <col min="16135" max="16136" width="16.85546875" style="56" bestFit="1" customWidth="1"/>
    <col min="16137" max="16137" width="8.85546875" style="56" bestFit="1" customWidth="1"/>
    <col min="16138" max="16138" width="16" style="56" bestFit="1" customWidth="1"/>
    <col min="16139" max="16139" width="0.28515625" style="56" bestFit="1" customWidth="1"/>
    <col min="16140" max="16140" width="16" style="56" bestFit="1" customWidth="1"/>
    <col min="16141" max="16141" width="0.7109375" style="56" bestFit="1" customWidth="1"/>
    <col min="16142" max="16142" width="16.140625" style="56" bestFit="1" customWidth="1"/>
    <col min="16143" max="16143" width="12.5703125" style="56" bestFit="1" customWidth="1"/>
    <col min="16144" max="16144" width="4.42578125" style="56" bestFit="1" customWidth="1"/>
    <col min="16145" max="16145" width="20.85546875" style="56" bestFit="1" customWidth="1"/>
    <col min="16146" max="16146" width="16.85546875" style="56" bestFit="1" customWidth="1"/>
    <col min="16147" max="16147" width="17" style="56" bestFit="1" customWidth="1"/>
    <col min="16148" max="16148" width="20.85546875" style="56" bestFit="1" customWidth="1"/>
    <col min="16149" max="16149" width="22.140625" style="56" bestFit="1" customWidth="1"/>
    <col min="16150" max="16150" width="12.5703125" style="56" bestFit="1" customWidth="1"/>
    <col min="16151" max="16151" width="55.28515625" style="56" bestFit="1" customWidth="1"/>
    <col min="16152" max="16152" width="25.85546875" style="56" bestFit="1" customWidth="1"/>
    <col min="16153" max="16153" width="15.85546875" style="56" bestFit="1" customWidth="1"/>
    <col min="16154" max="16154" width="18.28515625" style="56" bestFit="1" customWidth="1"/>
    <col min="16155" max="16155" width="65.5703125" style="56" bestFit="1" customWidth="1"/>
    <col min="16156" max="16156" width="65.7109375" style="56" bestFit="1" customWidth="1"/>
    <col min="16157" max="16157" width="4.7109375" style="56" bestFit="1" customWidth="1"/>
    <col min="16158" max="16384" width="9.140625" style="56"/>
  </cols>
  <sheetData>
    <row r="1" spans="1:29" ht="15.95" customHeight="1" thickBot="1">
      <c r="A1" s="55"/>
      <c r="B1" s="351" t="s">
        <v>217</v>
      </c>
      <c r="C1" s="352"/>
      <c r="D1" s="352"/>
      <c r="E1" s="352"/>
      <c r="F1" s="352"/>
      <c r="G1" s="352"/>
      <c r="H1" s="352"/>
      <c r="I1" s="352"/>
      <c r="J1" s="352"/>
      <c r="K1" s="352"/>
      <c r="L1" s="352"/>
      <c r="M1" s="352"/>
      <c r="N1" s="352"/>
      <c r="O1" s="352"/>
      <c r="P1" s="352"/>
      <c r="Q1" s="55"/>
      <c r="R1" s="55"/>
      <c r="S1" s="55"/>
      <c r="T1" s="55"/>
      <c r="U1" s="55"/>
      <c r="V1" s="55"/>
      <c r="W1" s="55"/>
      <c r="X1" s="55"/>
      <c r="Y1" s="55"/>
      <c r="Z1" s="55"/>
      <c r="AA1" s="55"/>
      <c r="AB1" s="55"/>
      <c r="AC1" s="55"/>
    </row>
    <row r="2" spans="1:29" ht="24.95" customHeight="1" thickBot="1">
      <c r="A2" s="55"/>
      <c r="B2" s="353" t="s">
        <v>218</v>
      </c>
      <c r="C2" s="352"/>
      <c r="D2" s="354" t="s">
        <v>219</v>
      </c>
      <c r="E2" s="355"/>
      <c r="F2" s="355"/>
      <c r="G2" s="355"/>
      <c r="H2" s="355"/>
      <c r="I2" s="356"/>
      <c r="J2" s="55"/>
      <c r="K2" s="55"/>
      <c r="L2" s="55"/>
      <c r="M2" s="55"/>
      <c r="N2" s="55"/>
      <c r="O2" s="55"/>
      <c r="P2" s="55"/>
      <c r="Q2" s="55"/>
      <c r="R2" s="55"/>
      <c r="S2" s="55"/>
      <c r="T2" s="55"/>
      <c r="U2" s="55"/>
      <c r="V2" s="55"/>
      <c r="W2" s="55"/>
      <c r="X2" s="55"/>
      <c r="Y2" s="55"/>
      <c r="Z2" s="55"/>
      <c r="AA2" s="55"/>
      <c r="AB2" s="55"/>
      <c r="AC2" s="55"/>
    </row>
    <row r="3" spans="1:29" ht="9" customHeight="1" thickBot="1">
      <c r="A3" s="55"/>
      <c r="B3" s="55"/>
      <c r="C3" s="55"/>
      <c r="D3" s="55"/>
      <c r="E3" s="55"/>
      <c r="F3" s="55"/>
      <c r="G3" s="55"/>
      <c r="H3" s="55"/>
      <c r="I3" s="55"/>
      <c r="J3" s="55"/>
      <c r="K3" s="353" t="s">
        <v>220</v>
      </c>
      <c r="L3" s="352"/>
      <c r="M3" s="352"/>
      <c r="N3" s="357" t="s">
        <v>221</v>
      </c>
      <c r="O3" s="358"/>
      <c r="P3" s="359"/>
      <c r="Q3" s="55"/>
      <c r="R3" s="55"/>
      <c r="S3" s="55"/>
      <c r="T3" s="55"/>
      <c r="U3" s="55"/>
      <c r="V3" s="55"/>
      <c r="W3" s="55"/>
      <c r="X3" s="55"/>
      <c r="Y3" s="55"/>
      <c r="Z3" s="55"/>
      <c r="AA3" s="55"/>
      <c r="AB3" s="55"/>
      <c r="AC3" s="55"/>
    </row>
    <row r="4" spans="1:29" ht="15.95" customHeight="1" thickBot="1">
      <c r="A4" s="55"/>
      <c r="B4" s="353" t="s">
        <v>222</v>
      </c>
      <c r="C4" s="352"/>
      <c r="D4" s="357" t="s">
        <v>223</v>
      </c>
      <c r="E4" s="358"/>
      <c r="F4" s="358"/>
      <c r="G4" s="358"/>
      <c r="H4" s="358"/>
      <c r="I4" s="359"/>
      <c r="J4" s="55"/>
      <c r="K4" s="352"/>
      <c r="L4" s="352"/>
      <c r="M4" s="352"/>
      <c r="N4" s="360"/>
      <c r="O4" s="361"/>
      <c r="P4" s="362"/>
      <c r="Q4" s="55"/>
      <c r="R4" s="55"/>
      <c r="S4" s="55"/>
      <c r="T4" s="55"/>
      <c r="U4" s="55"/>
      <c r="V4" s="55"/>
      <c r="W4" s="55"/>
      <c r="X4" s="55"/>
      <c r="Y4" s="55"/>
      <c r="Z4" s="55"/>
      <c r="AA4" s="55"/>
      <c r="AB4" s="55"/>
      <c r="AC4" s="55"/>
    </row>
    <row r="5" spans="1:29" ht="9" customHeight="1" thickBot="1">
      <c r="A5" s="55"/>
      <c r="B5" s="352"/>
      <c r="C5" s="352"/>
      <c r="D5" s="360"/>
      <c r="E5" s="361"/>
      <c r="F5" s="361"/>
      <c r="G5" s="361"/>
      <c r="H5" s="361"/>
      <c r="I5" s="362"/>
      <c r="J5" s="55"/>
      <c r="K5" s="55"/>
      <c r="L5" s="55"/>
      <c r="M5" s="55"/>
      <c r="N5" s="55"/>
      <c r="O5" s="55"/>
      <c r="P5" s="55"/>
      <c r="Q5" s="55"/>
      <c r="R5" s="55"/>
      <c r="S5" s="55"/>
      <c r="T5" s="55"/>
      <c r="U5" s="55"/>
      <c r="V5" s="55"/>
      <c r="W5" s="55"/>
      <c r="X5" s="55"/>
      <c r="Y5" s="55"/>
      <c r="Z5" s="55"/>
      <c r="AA5" s="55"/>
      <c r="AB5" s="55"/>
      <c r="AC5" s="55"/>
    </row>
    <row r="6" spans="1:29" ht="9" customHeight="1" thickBot="1">
      <c r="A6" s="55"/>
      <c r="B6" s="55"/>
      <c r="C6" s="55"/>
      <c r="D6" s="55"/>
      <c r="E6" s="55"/>
      <c r="F6" s="55"/>
      <c r="G6" s="55"/>
      <c r="H6" s="55"/>
      <c r="I6" s="55"/>
      <c r="J6" s="55"/>
      <c r="K6" s="353" t="s">
        <v>224</v>
      </c>
      <c r="L6" s="352"/>
      <c r="M6" s="352"/>
      <c r="N6" s="357" t="s">
        <v>260</v>
      </c>
      <c r="O6" s="358"/>
      <c r="P6" s="359"/>
      <c r="Q6" s="55"/>
      <c r="R6" s="55"/>
      <c r="S6" s="55"/>
      <c r="T6" s="55"/>
      <c r="U6" s="55"/>
      <c r="V6" s="55"/>
      <c r="W6" s="55"/>
      <c r="X6" s="55"/>
      <c r="Y6" s="55"/>
      <c r="Z6" s="55"/>
      <c r="AA6" s="55"/>
      <c r="AB6" s="55"/>
      <c r="AC6" s="55"/>
    </row>
    <row r="7" spans="1:29" ht="15.95" customHeight="1" thickBot="1">
      <c r="A7" s="55"/>
      <c r="B7" s="353" t="s">
        <v>225</v>
      </c>
      <c r="C7" s="352"/>
      <c r="D7" s="357" t="s">
        <v>226</v>
      </c>
      <c r="E7" s="358"/>
      <c r="F7" s="358"/>
      <c r="G7" s="358"/>
      <c r="H7" s="358"/>
      <c r="I7" s="359"/>
      <c r="J7" s="55"/>
      <c r="K7" s="352"/>
      <c r="L7" s="352"/>
      <c r="M7" s="352"/>
      <c r="N7" s="360"/>
      <c r="O7" s="361"/>
      <c r="P7" s="362"/>
      <c r="Q7" s="55"/>
      <c r="R7" s="55"/>
      <c r="S7" s="55"/>
      <c r="T7" s="55"/>
      <c r="U7" s="55"/>
      <c r="V7" s="55"/>
      <c r="W7" s="55"/>
      <c r="X7" s="55"/>
      <c r="Y7" s="55"/>
      <c r="Z7" s="55"/>
      <c r="AA7" s="55"/>
      <c r="AB7" s="55"/>
      <c r="AC7" s="55"/>
    </row>
    <row r="8" spans="1:29" ht="6" customHeight="1">
      <c r="A8" s="55"/>
      <c r="B8" s="352"/>
      <c r="C8" s="352"/>
      <c r="D8" s="366"/>
      <c r="E8" s="352"/>
      <c r="F8" s="352"/>
      <c r="G8" s="352"/>
      <c r="H8" s="352"/>
      <c r="I8" s="367"/>
      <c r="J8" s="55"/>
      <c r="K8" s="55"/>
      <c r="L8" s="55"/>
      <c r="M8" s="55"/>
      <c r="N8" s="55"/>
      <c r="O8" s="55"/>
      <c r="P8" s="55"/>
      <c r="Q8" s="55"/>
      <c r="R8" s="55"/>
      <c r="S8" s="55"/>
      <c r="T8" s="55"/>
      <c r="U8" s="55"/>
      <c r="V8" s="55"/>
      <c r="W8" s="55"/>
      <c r="X8" s="55"/>
      <c r="Y8" s="55"/>
      <c r="Z8" s="55"/>
      <c r="AA8" s="55"/>
      <c r="AB8" s="55"/>
      <c r="AC8" s="55"/>
    </row>
    <row r="9" spans="1:29" ht="3" customHeight="1" thickBot="1">
      <c r="A9" s="55"/>
      <c r="B9" s="352"/>
      <c r="C9" s="352"/>
      <c r="D9" s="360"/>
      <c r="E9" s="361"/>
      <c r="F9" s="361"/>
      <c r="G9" s="361"/>
      <c r="H9" s="361"/>
      <c r="I9" s="362"/>
      <c r="J9" s="55"/>
      <c r="K9" s="351" t="s">
        <v>217</v>
      </c>
      <c r="L9" s="352"/>
      <c r="M9" s="352"/>
      <c r="N9" s="352"/>
      <c r="O9" s="352"/>
      <c r="P9" s="352"/>
      <c r="Q9" s="55"/>
      <c r="R9" s="55"/>
      <c r="S9" s="55"/>
      <c r="T9" s="55"/>
      <c r="U9" s="55"/>
      <c r="V9" s="55"/>
      <c r="W9" s="55"/>
      <c r="X9" s="55"/>
      <c r="Y9" s="55"/>
      <c r="Z9" s="55"/>
      <c r="AA9" s="55"/>
      <c r="AB9" s="55"/>
      <c r="AC9" s="55"/>
    </row>
    <row r="10" spans="1:29" ht="11.1" customHeight="1" thickBot="1">
      <c r="A10" s="55"/>
      <c r="B10" s="55"/>
      <c r="C10" s="55"/>
      <c r="D10" s="55"/>
      <c r="E10" s="55"/>
      <c r="F10" s="55"/>
      <c r="G10" s="55"/>
      <c r="H10" s="55"/>
      <c r="I10" s="55"/>
      <c r="J10" s="55"/>
      <c r="K10" s="352"/>
      <c r="L10" s="352"/>
      <c r="M10" s="352"/>
      <c r="N10" s="352"/>
      <c r="O10" s="352"/>
      <c r="P10" s="352"/>
      <c r="Q10" s="55"/>
      <c r="R10" s="55"/>
      <c r="S10" s="55"/>
      <c r="T10" s="55"/>
      <c r="U10" s="55"/>
      <c r="V10" s="55"/>
      <c r="W10" s="55"/>
      <c r="X10" s="55"/>
      <c r="Y10" s="55"/>
      <c r="Z10" s="55"/>
      <c r="AA10" s="55"/>
      <c r="AB10" s="55"/>
      <c r="AC10" s="55"/>
    </row>
    <row r="11" spans="1:29" ht="6" customHeight="1">
      <c r="A11" s="55"/>
      <c r="B11" s="353" t="s">
        <v>227</v>
      </c>
      <c r="C11" s="352"/>
      <c r="D11" s="357" t="s">
        <v>228</v>
      </c>
      <c r="E11" s="358"/>
      <c r="F11" s="358"/>
      <c r="G11" s="358"/>
      <c r="H11" s="358"/>
      <c r="I11" s="359"/>
      <c r="J11" s="55"/>
      <c r="K11" s="352"/>
      <c r="L11" s="352"/>
      <c r="M11" s="352"/>
      <c r="N11" s="352"/>
      <c r="O11" s="352"/>
      <c r="P11" s="352"/>
      <c r="Q11" s="55"/>
      <c r="R11" s="55"/>
      <c r="S11" s="55"/>
      <c r="T11" s="55"/>
      <c r="U11" s="55"/>
      <c r="V11" s="55"/>
      <c r="W11" s="55"/>
      <c r="X11" s="55"/>
      <c r="Y11" s="55"/>
      <c r="Z11" s="55"/>
      <c r="AA11" s="55"/>
      <c r="AB11" s="55"/>
      <c r="AC11" s="55"/>
    </row>
    <row r="12" spans="1:29" ht="18.95" customHeight="1" thickBot="1">
      <c r="A12" s="55"/>
      <c r="B12" s="352"/>
      <c r="C12" s="352"/>
      <c r="D12" s="360"/>
      <c r="E12" s="361"/>
      <c r="F12" s="361"/>
      <c r="G12" s="361"/>
      <c r="H12" s="361"/>
      <c r="I12" s="362"/>
      <c r="J12" s="55"/>
      <c r="K12" s="55"/>
      <c r="L12" s="55"/>
      <c r="M12" s="55"/>
      <c r="N12" s="55"/>
      <c r="O12" s="55"/>
      <c r="P12" s="55"/>
      <c r="Q12" s="55"/>
      <c r="R12" s="55"/>
      <c r="S12" s="55"/>
      <c r="T12" s="55"/>
      <c r="U12" s="55"/>
      <c r="V12" s="55"/>
      <c r="W12" s="55"/>
      <c r="X12" s="55"/>
      <c r="Y12" s="55"/>
      <c r="Z12" s="55"/>
      <c r="AA12" s="55"/>
      <c r="AB12" s="55"/>
      <c r="AC12" s="55"/>
    </row>
    <row r="13" spans="1:29" ht="20.100000000000001" customHeight="1" thickBot="1">
      <c r="A13" s="55"/>
      <c r="B13" s="351" t="s">
        <v>217</v>
      </c>
      <c r="C13" s="352"/>
      <c r="D13" s="352"/>
      <c r="E13" s="352"/>
      <c r="F13" s="352"/>
      <c r="G13" s="352"/>
      <c r="H13" s="352"/>
      <c r="I13" s="352"/>
      <c r="J13" s="352"/>
      <c r="K13" s="352"/>
      <c r="L13" s="352"/>
      <c r="M13" s="352"/>
      <c r="N13" s="352"/>
      <c r="O13" s="352"/>
      <c r="P13" s="352"/>
      <c r="Q13" s="55"/>
      <c r="R13" s="55"/>
      <c r="S13" s="55"/>
      <c r="T13" s="55"/>
      <c r="U13" s="55"/>
      <c r="V13" s="55"/>
      <c r="W13" s="55"/>
      <c r="X13" s="55"/>
      <c r="Y13" s="55"/>
      <c r="Z13" s="55"/>
      <c r="AA13" s="55"/>
      <c r="AB13" s="55"/>
      <c r="AC13" s="55"/>
    </row>
    <row r="14" spans="1:29" ht="42" customHeight="1" thickBot="1">
      <c r="A14" s="55"/>
      <c r="B14" s="368" t="s">
        <v>261</v>
      </c>
      <c r="C14" s="369"/>
      <c r="D14" s="369"/>
      <c r="E14" s="369"/>
      <c r="F14" s="370"/>
      <c r="G14" s="363" t="s">
        <v>262</v>
      </c>
      <c r="H14" s="364"/>
      <c r="I14" s="364"/>
      <c r="J14" s="364"/>
      <c r="K14" s="364"/>
      <c r="L14" s="364"/>
      <c r="M14" s="364"/>
      <c r="N14" s="365"/>
      <c r="O14" s="363" t="s">
        <v>229</v>
      </c>
      <c r="P14" s="364"/>
      <c r="Q14" s="364"/>
      <c r="R14" s="364"/>
      <c r="S14" s="364"/>
      <c r="T14" s="365"/>
      <c r="U14" s="363" t="s">
        <v>263</v>
      </c>
      <c r="V14" s="364"/>
      <c r="W14" s="364"/>
      <c r="X14" s="365"/>
      <c r="Y14" s="363" t="s">
        <v>264</v>
      </c>
      <c r="Z14" s="364"/>
      <c r="AA14" s="364"/>
      <c r="AB14" s="365"/>
      <c r="AC14" s="55"/>
    </row>
    <row r="15" spans="1:29" ht="45" customHeight="1" thickBot="1">
      <c r="A15" s="55"/>
      <c r="B15" s="193" t="s">
        <v>230</v>
      </c>
      <c r="C15" s="368" t="s">
        <v>231</v>
      </c>
      <c r="D15" s="370"/>
      <c r="E15" s="193" t="s">
        <v>232</v>
      </c>
      <c r="F15" s="193" t="s">
        <v>233</v>
      </c>
      <c r="G15" s="187" t="s">
        <v>265</v>
      </c>
      <c r="H15" s="187" t="s">
        <v>266</v>
      </c>
      <c r="I15" s="363" t="s">
        <v>234</v>
      </c>
      <c r="J15" s="364"/>
      <c r="K15" s="365"/>
      <c r="L15" s="187" t="s">
        <v>235</v>
      </c>
      <c r="M15" s="363" t="s">
        <v>236</v>
      </c>
      <c r="N15" s="365"/>
      <c r="O15" s="187" t="s">
        <v>237</v>
      </c>
      <c r="P15" s="363" t="s">
        <v>238</v>
      </c>
      <c r="Q15" s="365"/>
      <c r="R15" s="187" t="s">
        <v>267</v>
      </c>
      <c r="S15" s="187" t="s">
        <v>239</v>
      </c>
      <c r="T15" s="187" t="s">
        <v>240</v>
      </c>
      <c r="U15" s="187" t="s">
        <v>268</v>
      </c>
      <c r="V15" s="187" t="s">
        <v>269</v>
      </c>
      <c r="W15" s="187" t="s">
        <v>270</v>
      </c>
      <c r="X15" s="187" t="s">
        <v>240</v>
      </c>
      <c r="Y15" s="187" t="s">
        <v>271</v>
      </c>
      <c r="Z15" s="363" t="s">
        <v>270</v>
      </c>
      <c r="AA15" s="364"/>
      <c r="AB15" s="365"/>
      <c r="AC15" s="55"/>
    </row>
    <row r="16" spans="1:29" ht="20.100000000000001" customHeight="1" thickBot="1">
      <c r="A16" s="55"/>
      <c r="B16" s="371" t="s">
        <v>241</v>
      </c>
      <c r="C16" s="374" t="s">
        <v>272</v>
      </c>
      <c r="D16" s="375"/>
      <c r="E16" s="371" t="s">
        <v>242</v>
      </c>
      <c r="F16" s="371" t="s">
        <v>243</v>
      </c>
      <c r="G16" s="380" t="s">
        <v>244</v>
      </c>
      <c r="H16" s="380" t="s">
        <v>273</v>
      </c>
      <c r="I16" s="389" t="s">
        <v>274</v>
      </c>
      <c r="J16" s="390"/>
      <c r="K16" s="391"/>
      <c r="L16" s="398" t="s">
        <v>516</v>
      </c>
      <c r="M16" s="389" t="s">
        <v>245</v>
      </c>
      <c r="N16" s="391"/>
      <c r="O16" s="401" t="s">
        <v>275</v>
      </c>
      <c r="P16" s="383" t="s">
        <v>276</v>
      </c>
      <c r="Q16" s="384"/>
      <c r="R16" s="380" t="s">
        <v>247</v>
      </c>
      <c r="S16" s="380" t="s">
        <v>246</v>
      </c>
      <c r="T16" s="380" t="s">
        <v>247</v>
      </c>
      <c r="U16" s="401" t="s">
        <v>286</v>
      </c>
      <c r="V16" s="407">
        <v>0.55000000000000004</v>
      </c>
      <c r="W16" s="404" t="s">
        <v>474</v>
      </c>
      <c r="X16" s="404" t="s">
        <v>217</v>
      </c>
      <c r="Y16" s="401" t="s">
        <v>286</v>
      </c>
      <c r="Z16" s="188" t="s">
        <v>277</v>
      </c>
      <c r="AA16" s="188" t="s">
        <v>278</v>
      </c>
      <c r="AB16" s="188" t="s">
        <v>279</v>
      </c>
      <c r="AC16" s="55"/>
    </row>
    <row r="17" spans="1:29" ht="81" customHeight="1" thickBot="1">
      <c r="A17" s="55"/>
      <c r="B17" s="372"/>
      <c r="C17" s="376"/>
      <c r="D17" s="377"/>
      <c r="E17" s="372"/>
      <c r="F17" s="372"/>
      <c r="G17" s="381"/>
      <c r="H17" s="381"/>
      <c r="I17" s="392"/>
      <c r="J17" s="393"/>
      <c r="K17" s="394"/>
      <c r="L17" s="399"/>
      <c r="M17" s="392"/>
      <c r="N17" s="394"/>
      <c r="O17" s="402"/>
      <c r="P17" s="385"/>
      <c r="Q17" s="386"/>
      <c r="R17" s="381"/>
      <c r="S17" s="381"/>
      <c r="T17" s="381"/>
      <c r="U17" s="402"/>
      <c r="V17" s="408"/>
      <c r="W17" s="405"/>
      <c r="X17" s="405"/>
      <c r="Y17" s="402"/>
      <c r="Z17" s="189" t="s">
        <v>286</v>
      </c>
      <c r="AA17" s="190" t="s">
        <v>280</v>
      </c>
      <c r="AB17" s="191" t="s">
        <v>517</v>
      </c>
      <c r="AC17" s="55"/>
    </row>
    <row r="18" spans="1:29" ht="81" customHeight="1" thickBot="1">
      <c r="A18" s="55"/>
      <c r="B18" s="372"/>
      <c r="C18" s="376"/>
      <c r="D18" s="377"/>
      <c r="E18" s="372"/>
      <c r="F18" s="372"/>
      <c r="G18" s="381"/>
      <c r="H18" s="381"/>
      <c r="I18" s="392"/>
      <c r="J18" s="393"/>
      <c r="K18" s="394"/>
      <c r="L18" s="399"/>
      <c r="M18" s="392"/>
      <c r="N18" s="394"/>
      <c r="O18" s="402"/>
      <c r="P18" s="385"/>
      <c r="Q18" s="386"/>
      <c r="R18" s="381"/>
      <c r="S18" s="381"/>
      <c r="T18" s="381"/>
      <c r="U18" s="402"/>
      <c r="V18" s="408"/>
      <c r="W18" s="405"/>
      <c r="X18" s="405"/>
      <c r="Y18" s="402"/>
      <c r="Z18" s="189" t="s">
        <v>286</v>
      </c>
      <c r="AA18" s="190" t="s">
        <v>281</v>
      </c>
      <c r="AB18" s="191" t="s">
        <v>475</v>
      </c>
      <c r="AC18" s="55"/>
    </row>
    <row r="19" spans="1:29" ht="81" customHeight="1" thickBot="1">
      <c r="A19" s="55"/>
      <c r="B19" s="372"/>
      <c r="C19" s="376"/>
      <c r="D19" s="377"/>
      <c r="E19" s="372"/>
      <c r="F19" s="372"/>
      <c r="G19" s="381"/>
      <c r="H19" s="381"/>
      <c r="I19" s="392"/>
      <c r="J19" s="393"/>
      <c r="K19" s="394"/>
      <c r="L19" s="399"/>
      <c r="M19" s="392"/>
      <c r="N19" s="394"/>
      <c r="O19" s="402"/>
      <c r="P19" s="385"/>
      <c r="Q19" s="386"/>
      <c r="R19" s="381"/>
      <c r="S19" s="381"/>
      <c r="T19" s="381"/>
      <c r="U19" s="402"/>
      <c r="V19" s="408"/>
      <c r="W19" s="405"/>
      <c r="X19" s="405"/>
      <c r="Y19" s="402"/>
      <c r="Z19" s="189" t="s">
        <v>286</v>
      </c>
      <c r="AA19" s="190" t="s">
        <v>282</v>
      </c>
      <c r="AB19" s="191" t="s">
        <v>475</v>
      </c>
      <c r="AC19" s="55"/>
    </row>
    <row r="20" spans="1:29" ht="81" customHeight="1" thickBot="1">
      <c r="A20" s="55"/>
      <c r="B20" s="372"/>
      <c r="C20" s="376"/>
      <c r="D20" s="377"/>
      <c r="E20" s="372"/>
      <c r="F20" s="372"/>
      <c r="G20" s="381"/>
      <c r="H20" s="381"/>
      <c r="I20" s="392"/>
      <c r="J20" s="393"/>
      <c r="K20" s="394"/>
      <c r="L20" s="399"/>
      <c r="M20" s="392"/>
      <c r="N20" s="394"/>
      <c r="O20" s="402"/>
      <c r="P20" s="385"/>
      <c r="Q20" s="386"/>
      <c r="R20" s="381"/>
      <c r="S20" s="381"/>
      <c r="T20" s="381"/>
      <c r="U20" s="402"/>
      <c r="V20" s="408"/>
      <c r="W20" s="405"/>
      <c r="X20" s="405"/>
      <c r="Y20" s="402"/>
      <c r="Z20" s="189" t="s">
        <v>286</v>
      </c>
      <c r="AA20" s="190" t="s">
        <v>283</v>
      </c>
      <c r="AB20" s="191" t="s">
        <v>475</v>
      </c>
      <c r="AC20" s="55"/>
    </row>
    <row r="21" spans="1:29" ht="81" customHeight="1" thickBot="1">
      <c r="A21" s="55"/>
      <c r="B21" s="372"/>
      <c r="C21" s="376"/>
      <c r="D21" s="377"/>
      <c r="E21" s="372"/>
      <c r="F21" s="372"/>
      <c r="G21" s="381"/>
      <c r="H21" s="381"/>
      <c r="I21" s="392"/>
      <c r="J21" s="393"/>
      <c r="K21" s="394"/>
      <c r="L21" s="399"/>
      <c r="M21" s="392"/>
      <c r="N21" s="394"/>
      <c r="O21" s="402"/>
      <c r="P21" s="385"/>
      <c r="Q21" s="386"/>
      <c r="R21" s="381"/>
      <c r="S21" s="381"/>
      <c r="T21" s="381"/>
      <c r="U21" s="402"/>
      <c r="V21" s="408"/>
      <c r="W21" s="405"/>
      <c r="X21" s="405"/>
      <c r="Y21" s="402"/>
      <c r="Z21" s="189" t="s">
        <v>286</v>
      </c>
      <c r="AA21" s="190" t="s">
        <v>284</v>
      </c>
      <c r="AB21" s="191" t="s">
        <v>475</v>
      </c>
      <c r="AC21" s="55"/>
    </row>
    <row r="22" spans="1:29" ht="81" customHeight="1" thickBot="1">
      <c r="A22" s="55"/>
      <c r="B22" s="372"/>
      <c r="C22" s="376"/>
      <c r="D22" s="377"/>
      <c r="E22" s="372"/>
      <c r="F22" s="372"/>
      <c r="G22" s="381"/>
      <c r="H22" s="381"/>
      <c r="I22" s="392"/>
      <c r="J22" s="393"/>
      <c r="K22" s="394"/>
      <c r="L22" s="399"/>
      <c r="M22" s="392"/>
      <c r="N22" s="394"/>
      <c r="O22" s="402"/>
      <c r="P22" s="385"/>
      <c r="Q22" s="386"/>
      <c r="R22" s="381"/>
      <c r="S22" s="381"/>
      <c r="T22" s="381"/>
      <c r="U22" s="402"/>
      <c r="V22" s="408"/>
      <c r="W22" s="405"/>
      <c r="X22" s="405"/>
      <c r="Y22" s="402"/>
      <c r="Z22" s="189" t="s">
        <v>286</v>
      </c>
      <c r="AA22" s="190" t="s">
        <v>285</v>
      </c>
      <c r="AB22" s="191" t="s">
        <v>475</v>
      </c>
      <c r="AC22" s="55"/>
    </row>
    <row r="23" spans="1:29" ht="5.0999999999999996" customHeight="1" thickBot="1">
      <c r="A23" s="55"/>
      <c r="B23" s="373"/>
      <c r="C23" s="378"/>
      <c r="D23" s="379"/>
      <c r="E23" s="373"/>
      <c r="F23" s="373"/>
      <c r="G23" s="382"/>
      <c r="H23" s="382"/>
      <c r="I23" s="395"/>
      <c r="J23" s="396"/>
      <c r="K23" s="397"/>
      <c r="L23" s="400"/>
      <c r="M23" s="395"/>
      <c r="N23" s="397"/>
      <c r="O23" s="403"/>
      <c r="P23" s="387"/>
      <c r="Q23" s="388"/>
      <c r="R23" s="382"/>
      <c r="S23" s="382"/>
      <c r="T23" s="382"/>
      <c r="U23" s="403"/>
      <c r="V23" s="409"/>
      <c r="W23" s="406"/>
      <c r="X23" s="406"/>
      <c r="Y23" s="403"/>
      <c r="Z23" s="192"/>
      <c r="AA23" s="192"/>
      <c r="AB23" s="192"/>
      <c r="AC23" s="55"/>
    </row>
  </sheetData>
  <mergeCells count="44">
    <mergeCell ref="X16:X23"/>
    <mergeCell ref="Y16:Y23"/>
    <mergeCell ref="R16:R23"/>
    <mergeCell ref="S16:S23"/>
    <mergeCell ref="T16:T23"/>
    <mergeCell ref="U16:U23"/>
    <mergeCell ref="V16:V23"/>
    <mergeCell ref="W16:W23"/>
    <mergeCell ref="Z15:AB15"/>
    <mergeCell ref="B16:B23"/>
    <mergeCell ref="C16:D23"/>
    <mergeCell ref="E16:E23"/>
    <mergeCell ref="F16:F23"/>
    <mergeCell ref="G16:G23"/>
    <mergeCell ref="P16:Q23"/>
    <mergeCell ref="C15:D15"/>
    <mergeCell ref="I15:K15"/>
    <mergeCell ref="M15:N15"/>
    <mergeCell ref="P15:Q15"/>
    <mergeCell ref="H16:H23"/>
    <mergeCell ref="I16:K23"/>
    <mergeCell ref="L16:L23"/>
    <mergeCell ref="M16:N23"/>
    <mergeCell ref="O16:O23"/>
    <mergeCell ref="Y14:AB14"/>
    <mergeCell ref="K6:M7"/>
    <mergeCell ref="N6:P7"/>
    <mergeCell ref="B7:C9"/>
    <mergeCell ref="D7:I9"/>
    <mergeCell ref="K9:P11"/>
    <mergeCell ref="B11:C12"/>
    <mergeCell ref="D11:I12"/>
    <mergeCell ref="B13:P13"/>
    <mergeCell ref="B14:F14"/>
    <mergeCell ref="G14:N14"/>
    <mergeCell ref="O14:T14"/>
    <mergeCell ref="U14:X14"/>
    <mergeCell ref="B1:P1"/>
    <mergeCell ref="B2:C2"/>
    <mergeCell ref="D2:I2"/>
    <mergeCell ref="K3:M4"/>
    <mergeCell ref="N3:P4"/>
    <mergeCell ref="B4:C5"/>
    <mergeCell ref="D4:I5"/>
  </mergeCells>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76"/>
  <sheetViews>
    <sheetView view="pageBreakPreview" topLeftCell="A24" zoomScaleNormal="85" zoomScaleSheetLayoutView="100" workbookViewId="0">
      <selection activeCell="A28" sqref="A28:L28"/>
    </sheetView>
  </sheetViews>
  <sheetFormatPr baseColWidth="10" defaultRowHeight="1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35" style="1" customWidth="1"/>
    <col min="10" max="10" width="15.5703125" style="1" customWidth="1"/>
    <col min="11" max="11" width="33.5703125" style="1" customWidth="1"/>
    <col min="12" max="12" width="33" style="1" customWidth="1"/>
    <col min="13" max="16384" width="11.42578125" style="1"/>
  </cols>
  <sheetData>
    <row r="1" spans="1:13">
      <c r="A1" s="3"/>
      <c r="B1" s="341" t="s">
        <v>10</v>
      </c>
      <c r="C1" s="342"/>
      <c r="D1" s="343" t="s">
        <v>11</v>
      </c>
      <c r="E1" s="344"/>
      <c r="F1" s="344"/>
      <c r="G1" s="344"/>
      <c r="H1" s="344"/>
      <c r="I1" s="344"/>
      <c r="J1" s="345"/>
      <c r="K1" s="334" t="s">
        <v>15</v>
      </c>
      <c r="L1" s="336" t="s">
        <v>130</v>
      </c>
    </row>
    <row r="2" spans="1:13" ht="15.75" thickBot="1">
      <c r="A2" s="62"/>
      <c r="B2" s="432"/>
      <c r="C2" s="433"/>
      <c r="D2" s="441"/>
      <c r="E2" s="436"/>
      <c r="F2" s="436"/>
      <c r="G2" s="436"/>
      <c r="H2" s="436"/>
      <c r="I2" s="436"/>
      <c r="J2" s="442"/>
      <c r="K2" s="438"/>
      <c r="L2" s="439"/>
    </row>
    <row r="3" spans="1:13">
      <c r="A3" s="62"/>
      <c r="B3" s="432"/>
      <c r="C3" s="433"/>
      <c r="D3" s="441"/>
      <c r="E3" s="436"/>
      <c r="F3" s="436"/>
      <c r="G3" s="436"/>
      <c r="H3" s="436"/>
      <c r="I3" s="436"/>
      <c r="J3" s="442"/>
      <c r="K3" s="334" t="s">
        <v>14</v>
      </c>
      <c r="L3" s="445" t="s">
        <v>131</v>
      </c>
    </row>
    <row r="4" spans="1:13" ht="15.75" thickBot="1">
      <c r="A4" s="62"/>
      <c r="B4" s="434"/>
      <c r="C4" s="435"/>
      <c r="D4" s="443"/>
      <c r="E4" s="437"/>
      <c r="F4" s="437"/>
      <c r="G4" s="437"/>
      <c r="H4" s="437"/>
      <c r="I4" s="437"/>
      <c r="J4" s="444"/>
      <c r="K4" s="438"/>
      <c r="L4" s="446"/>
    </row>
    <row r="5" spans="1:13">
      <c r="A5" s="62"/>
      <c r="B5" s="432" t="s">
        <v>12</v>
      </c>
      <c r="C5" s="433"/>
      <c r="D5" s="436" t="s">
        <v>22</v>
      </c>
      <c r="E5" s="436"/>
      <c r="F5" s="436"/>
      <c r="G5" s="436"/>
      <c r="H5" s="436"/>
      <c r="I5" s="436"/>
      <c r="J5" s="436"/>
      <c r="K5" s="334" t="s">
        <v>24</v>
      </c>
      <c r="L5" s="336"/>
    </row>
    <row r="6" spans="1:13" ht="15.75" thickBot="1">
      <c r="A6" s="62"/>
      <c r="B6" s="432"/>
      <c r="C6" s="433"/>
      <c r="D6" s="436"/>
      <c r="E6" s="436"/>
      <c r="F6" s="436"/>
      <c r="G6" s="436"/>
      <c r="H6" s="436"/>
      <c r="I6" s="436"/>
      <c r="J6" s="436"/>
      <c r="K6" s="438"/>
      <c r="L6" s="439"/>
    </row>
    <row r="7" spans="1:13">
      <c r="A7" s="62"/>
      <c r="B7" s="432"/>
      <c r="C7" s="433"/>
      <c r="D7" s="436"/>
      <c r="E7" s="436"/>
      <c r="F7" s="436"/>
      <c r="G7" s="436"/>
      <c r="H7" s="436"/>
      <c r="I7" s="436"/>
      <c r="J7" s="436"/>
      <c r="K7" s="338" t="s">
        <v>13</v>
      </c>
      <c r="L7" s="340">
        <v>43347</v>
      </c>
    </row>
    <row r="8" spans="1:13" ht="15.75" thickBot="1">
      <c r="A8" s="61"/>
      <c r="B8" s="434"/>
      <c r="C8" s="435"/>
      <c r="D8" s="437"/>
      <c r="E8" s="437"/>
      <c r="F8" s="437"/>
      <c r="G8" s="437"/>
      <c r="H8" s="437"/>
      <c r="I8" s="437"/>
      <c r="J8" s="437"/>
      <c r="K8" s="440"/>
      <c r="L8" s="439"/>
    </row>
    <row r="9" spans="1:13" ht="26.25" customHeight="1" thickBot="1">
      <c r="A9" s="6" t="s">
        <v>57</v>
      </c>
      <c r="B9" s="413" t="s">
        <v>18</v>
      </c>
      <c r="C9" s="414"/>
      <c r="D9" s="414"/>
      <c r="E9" s="414"/>
      <c r="F9" s="414"/>
      <c r="G9" s="414"/>
      <c r="H9" s="414"/>
      <c r="I9" s="414"/>
      <c r="J9" s="414"/>
      <c r="K9" s="414"/>
      <c r="L9" s="414"/>
    </row>
    <row r="10" spans="1:13" ht="39" customHeight="1" thickBot="1">
      <c r="A10" s="415" t="s">
        <v>0</v>
      </c>
      <c r="B10" s="417"/>
      <c r="C10" s="415" t="s">
        <v>25</v>
      </c>
      <c r="D10" s="419" t="s">
        <v>1</v>
      </c>
      <c r="E10" s="419" t="s">
        <v>26</v>
      </c>
      <c r="F10" s="421" t="s">
        <v>132</v>
      </c>
      <c r="G10" s="415" t="s">
        <v>2</v>
      </c>
      <c r="H10" s="419" t="s">
        <v>3</v>
      </c>
      <c r="I10" s="423" t="s">
        <v>429</v>
      </c>
      <c r="J10" s="424"/>
      <c r="K10" s="425"/>
      <c r="L10" s="421" t="s">
        <v>8</v>
      </c>
      <c r="M10" s="2"/>
    </row>
    <row r="11" spans="1:13" ht="34.5" customHeight="1" thickBot="1">
      <c r="A11" s="416"/>
      <c r="B11" s="418"/>
      <c r="C11" s="416"/>
      <c r="D11" s="420"/>
      <c r="E11" s="420"/>
      <c r="F11" s="422"/>
      <c r="G11" s="416"/>
      <c r="H11" s="420"/>
      <c r="I11" s="8" t="s">
        <v>9</v>
      </c>
      <c r="J11" s="132" t="s">
        <v>27</v>
      </c>
      <c r="K11" s="133" t="s">
        <v>7</v>
      </c>
      <c r="L11" s="422"/>
    </row>
    <row r="12" spans="1:13" ht="102.75" customHeight="1" thickBot="1">
      <c r="A12" s="426" t="s">
        <v>174</v>
      </c>
      <c r="B12" s="18" t="s">
        <v>4</v>
      </c>
      <c r="C12" s="58" t="s">
        <v>175</v>
      </c>
      <c r="D12" s="17" t="s">
        <v>176</v>
      </c>
      <c r="E12" s="17" t="s">
        <v>177</v>
      </c>
      <c r="F12" s="17" t="s">
        <v>31</v>
      </c>
      <c r="G12" s="17" t="s">
        <v>178</v>
      </c>
      <c r="H12" s="16" t="s">
        <v>179</v>
      </c>
      <c r="I12" s="95" t="s">
        <v>430</v>
      </c>
      <c r="J12" s="123">
        <v>1</v>
      </c>
      <c r="K12" s="96" t="s">
        <v>431</v>
      </c>
      <c r="L12" s="97" t="s">
        <v>337</v>
      </c>
    </row>
    <row r="13" spans="1:13" ht="98.25" customHeight="1" thickBot="1">
      <c r="A13" s="426"/>
      <c r="B13" s="18" t="s">
        <v>42</v>
      </c>
      <c r="C13" s="58" t="s">
        <v>180</v>
      </c>
      <c r="D13" s="17" t="s">
        <v>399</v>
      </c>
      <c r="E13" s="17" t="s">
        <v>400</v>
      </c>
      <c r="F13" s="17" t="s">
        <v>31</v>
      </c>
      <c r="G13" s="17" t="s">
        <v>181</v>
      </c>
      <c r="H13" s="16" t="s">
        <v>182</v>
      </c>
      <c r="I13" s="42" t="s">
        <v>518</v>
      </c>
      <c r="J13" s="124">
        <v>0.6</v>
      </c>
      <c r="K13" s="134" t="s">
        <v>482</v>
      </c>
      <c r="L13" s="98"/>
    </row>
    <row r="14" spans="1:13" ht="55.5" customHeight="1" thickBot="1">
      <c r="A14" s="426"/>
      <c r="B14" s="18" t="s">
        <v>47</v>
      </c>
      <c r="C14" s="58" t="s">
        <v>183</v>
      </c>
      <c r="D14" s="17" t="s">
        <v>184</v>
      </c>
      <c r="E14" s="17" t="s">
        <v>185</v>
      </c>
      <c r="F14" s="17" t="s">
        <v>31</v>
      </c>
      <c r="G14" s="17" t="s">
        <v>181</v>
      </c>
      <c r="H14" s="16" t="s">
        <v>182</v>
      </c>
      <c r="I14" s="42" t="s">
        <v>483</v>
      </c>
      <c r="J14" s="124">
        <v>0.4</v>
      </c>
      <c r="K14" s="134" t="s">
        <v>484</v>
      </c>
      <c r="L14" s="98"/>
    </row>
    <row r="15" spans="1:13" ht="114.75" customHeight="1" thickBot="1">
      <c r="A15" s="426"/>
      <c r="B15" s="18" t="s">
        <v>56</v>
      </c>
      <c r="C15" s="58" t="s">
        <v>186</v>
      </c>
      <c r="D15" s="17" t="s">
        <v>187</v>
      </c>
      <c r="E15" s="17" t="s">
        <v>188</v>
      </c>
      <c r="F15" s="17" t="s">
        <v>31</v>
      </c>
      <c r="G15" s="17" t="s">
        <v>181</v>
      </c>
      <c r="H15" s="16" t="s">
        <v>182</v>
      </c>
      <c r="I15" s="42" t="s">
        <v>485</v>
      </c>
      <c r="J15" s="124">
        <v>0.5</v>
      </c>
      <c r="K15" s="134" t="s">
        <v>486</v>
      </c>
      <c r="L15" s="98"/>
    </row>
    <row r="16" spans="1:13" ht="106.5" customHeight="1" thickBot="1">
      <c r="A16" s="426"/>
      <c r="B16" s="18" t="s">
        <v>55</v>
      </c>
      <c r="C16" s="58" t="s">
        <v>189</v>
      </c>
      <c r="D16" s="17" t="s">
        <v>252</v>
      </c>
      <c r="E16" s="17" t="s">
        <v>253</v>
      </c>
      <c r="F16" s="17" t="s">
        <v>31</v>
      </c>
      <c r="G16" s="17" t="s">
        <v>178</v>
      </c>
      <c r="H16" s="16" t="s">
        <v>68</v>
      </c>
      <c r="I16" s="99" t="s">
        <v>432</v>
      </c>
      <c r="J16" s="124">
        <v>1</v>
      </c>
      <c r="K16" s="92" t="s">
        <v>433</v>
      </c>
      <c r="L16" s="100" t="s">
        <v>337</v>
      </c>
    </row>
    <row r="17" spans="1:12" ht="102" customHeight="1" thickBot="1">
      <c r="A17" s="426"/>
      <c r="B17" s="18" t="s">
        <v>54</v>
      </c>
      <c r="C17" s="58" t="s">
        <v>190</v>
      </c>
      <c r="D17" s="17" t="s">
        <v>191</v>
      </c>
      <c r="E17" s="17" t="s">
        <v>256</v>
      </c>
      <c r="F17" s="17" t="s">
        <v>31</v>
      </c>
      <c r="G17" s="17" t="s">
        <v>181</v>
      </c>
      <c r="H17" s="16" t="s">
        <v>182</v>
      </c>
      <c r="I17" s="42" t="s">
        <v>467</v>
      </c>
      <c r="J17" s="124">
        <v>0.66</v>
      </c>
      <c r="K17" s="43" t="s">
        <v>479</v>
      </c>
      <c r="L17" s="98"/>
    </row>
    <row r="18" spans="1:12" ht="84" customHeight="1" thickBot="1">
      <c r="A18" s="427"/>
      <c r="B18" s="18" t="s">
        <v>53</v>
      </c>
      <c r="C18" s="58" t="s">
        <v>192</v>
      </c>
      <c r="D18" s="17" t="s">
        <v>193</v>
      </c>
      <c r="E18" s="17" t="s">
        <v>401</v>
      </c>
      <c r="F18" s="17" t="s">
        <v>31</v>
      </c>
      <c r="G18" s="44" t="s">
        <v>251</v>
      </c>
      <c r="H18" s="16" t="s">
        <v>182</v>
      </c>
      <c r="I18" s="121" t="s">
        <v>477</v>
      </c>
      <c r="J18" s="124">
        <v>0.66</v>
      </c>
      <c r="K18" s="134" t="s">
        <v>478</v>
      </c>
      <c r="L18" s="98"/>
    </row>
    <row r="19" spans="1:12" ht="107.25" customHeight="1" thickBot="1">
      <c r="A19" s="428" t="s">
        <v>487</v>
      </c>
      <c r="B19" s="21" t="s">
        <v>5</v>
      </c>
      <c r="C19" s="59" t="s">
        <v>402</v>
      </c>
      <c r="D19" s="60" t="s">
        <v>301</v>
      </c>
      <c r="E19" s="60" t="s">
        <v>300</v>
      </c>
      <c r="F19" s="17" t="s">
        <v>194</v>
      </c>
      <c r="G19" s="17" t="s">
        <v>195</v>
      </c>
      <c r="H19" s="57" t="s">
        <v>196</v>
      </c>
      <c r="I19" s="101" t="s">
        <v>434</v>
      </c>
      <c r="J19" s="125">
        <v>0.6</v>
      </c>
      <c r="K19" s="93" t="s">
        <v>519</v>
      </c>
      <c r="L19" s="102" t="s">
        <v>520</v>
      </c>
    </row>
    <row r="20" spans="1:12" ht="147" customHeight="1" thickBot="1">
      <c r="A20" s="429"/>
      <c r="B20" s="21" t="s">
        <v>32</v>
      </c>
      <c r="C20" s="34" t="s">
        <v>197</v>
      </c>
      <c r="D20" s="34" t="s">
        <v>198</v>
      </c>
      <c r="E20" s="34" t="s">
        <v>199</v>
      </c>
      <c r="F20" s="17" t="s">
        <v>31</v>
      </c>
      <c r="G20" s="17" t="s">
        <v>181</v>
      </c>
      <c r="H20" s="16" t="s">
        <v>182</v>
      </c>
      <c r="I20" s="101" t="s">
        <v>435</v>
      </c>
      <c r="J20" s="125">
        <v>0.6</v>
      </c>
      <c r="K20" s="94" t="s">
        <v>521</v>
      </c>
      <c r="L20" s="102" t="s">
        <v>522</v>
      </c>
    </row>
    <row r="21" spans="1:12" ht="117.75" customHeight="1" thickBot="1">
      <c r="A21" s="430"/>
      <c r="B21" s="21" t="s">
        <v>58</v>
      </c>
      <c r="C21" s="34" t="s">
        <v>403</v>
      </c>
      <c r="D21" s="34" t="s">
        <v>200</v>
      </c>
      <c r="E21" s="34" t="s">
        <v>201</v>
      </c>
      <c r="F21" s="17" t="s">
        <v>194</v>
      </c>
      <c r="G21" s="17" t="s">
        <v>178</v>
      </c>
      <c r="H21" s="57" t="s">
        <v>196</v>
      </c>
      <c r="I21" s="103" t="s">
        <v>523</v>
      </c>
      <c r="J21" s="125">
        <v>0.5</v>
      </c>
      <c r="K21" s="93" t="s">
        <v>524</v>
      </c>
      <c r="L21" s="102" t="s">
        <v>437</v>
      </c>
    </row>
    <row r="22" spans="1:12" ht="157.5" customHeight="1" thickBot="1">
      <c r="A22" s="410" t="s">
        <v>488</v>
      </c>
      <c r="B22" s="21" t="s">
        <v>36</v>
      </c>
      <c r="C22" s="59" t="s">
        <v>202</v>
      </c>
      <c r="D22" s="59" t="s">
        <v>203</v>
      </c>
      <c r="E22" s="59" t="s">
        <v>204</v>
      </c>
      <c r="F22" s="17" t="s">
        <v>194</v>
      </c>
      <c r="G22" s="17" t="s">
        <v>195</v>
      </c>
      <c r="H22" s="57" t="s">
        <v>196</v>
      </c>
      <c r="I22" s="104" t="s">
        <v>525</v>
      </c>
      <c r="J22" s="126">
        <v>0.6</v>
      </c>
      <c r="K22" s="94" t="s">
        <v>438</v>
      </c>
      <c r="L22" s="102" t="s">
        <v>526</v>
      </c>
    </row>
    <row r="23" spans="1:12" ht="126.75" customHeight="1" thickBot="1">
      <c r="A23" s="411"/>
      <c r="B23" s="21" t="s">
        <v>133</v>
      </c>
      <c r="C23" s="59" t="s">
        <v>205</v>
      </c>
      <c r="D23" s="59" t="s">
        <v>206</v>
      </c>
      <c r="E23" s="59" t="s">
        <v>207</v>
      </c>
      <c r="F23" s="17" t="s">
        <v>194</v>
      </c>
      <c r="G23" s="17" t="s">
        <v>178</v>
      </c>
      <c r="H23" s="57" t="s">
        <v>196</v>
      </c>
      <c r="I23" s="104" t="s">
        <v>527</v>
      </c>
      <c r="J23" s="126">
        <v>0</v>
      </c>
      <c r="K23" s="93" t="s">
        <v>528</v>
      </c>
      <c r="L23" s="102" t="s">
        <v>529</v>
      </c>
    </row>
    <row r="24" spans="1:12" ht="107.25" customHeight="1" thickBot="1">
      <c r="A24" s="431"/>
      <c r="B24" s="21" t="s">
        <v>161</v>
      </c>
      <c r="C24" s="59" t="s">
        <v>208</v>
      </c>
      <c r="D24" s="59" t="s">
        <v>254</v>
      </c>
      <c r="E24" s="59" t="s">
        <v>404</v>
      </c>
      <c r="F24" s="58" t="s">
        <v>31</v>
      </c>
      <c r="G24" s="58" t="s">
        <v>30</v>
      </c>
      <c r="H24" s="57" t="s">
        <v>196</v>
      </c>
      <c r="I24" s="104" t="s">
        <v>530</v>
      </c>
      <c r="J24" s="126">
        <v>0.5</v>
      </c>
      <c r="K24" s="93" t="s">
        <v>531</v>
      </c>
      <c r="L24" s="102" t="s">
        <v>532</v>
      </c>
    </row>
    <row r="25" spans="1:12" ht="144.75" customHeight="1" thickBot="1">
      <c r="A25" s="410" t="s">
        <v>489</v>
      </c>
      <c r="B25" s="21" t="s">
        <v>6</v>
      </c>
      <c r="C25" s="34" t="s">
        <v>255</v>
      </c>
      <c r="D25" s="34" t="s">
        <v>209</v>
      </c>
      <c r="E25" s="20" t="s">
        <v>210</v>
      </c>
      <c r="F25" s="58" t="s">
        <v>31</v>
      </c>
      <c r="G25" s="58" t="s">
        <v>30</v>
      </c>
      <c r="H25" s="57" t="s">
        <v>196</v>
      </c>
      <c r="I25" s="104" t="s">
        <v>533</v>
      </c>
      <c r="J25" s="126">
        <v>0.5</v>
      </c>
      <c r="K25" s="94" t="s">
        <v>534</v>
      </c>
      <c r="L25" s="102" t="s">
        <v>299</v>
      </c>
    </row>
    <row r="26" spans="1:12" ht="154.5" customHeight="1" thickBot="1">
      <c r="A26" s="411"/>
      <c r="B26" s="18" t="s">
        <v>51</v>
      </c>
      <c r="C26" s="34" t="s">
        <v>211</v>
      </c>
      <c r="D26" s="34" t="s">
        <v>212</v>
      </c>
      <c r="E26" s="20" t="s">
        <v>405</v>
      </c>
      <c r="F26" s="58" t="s">
        <v>31</v>
      </c>
      <c r="G26" s="58" t="s">
        <v>30</v>
      </c>
      <c r="H26" s="57" t="s">
        <v>196</v>
      </c>
      <c r="I26" s="103" t="s">
        <v>535</v>
      </c>
      <c r="J26" s="126">
        <v>0.3</v>
      </c>
      <c r="K26" s="93" t="s">
        <v>536</v>
      </c>
      <c r="L26" s="102" t="s">
        <v>439</v>
      </c>
    </row>
    <row r="27" spans="1:12" ht="107.25" customHeight="1" thickBot="1">
      <c r="A27" s="411"/>
      <c r="B27" s="18" t="s">
        <v>59</v>
      </c>
      <c r="C27" s="34" t="s">
        <v>213</v>
      </c>
      <c r="D27" s="34" t="s">
        <v>214</v>
      </c>
      <c r="E27" s="20" t="s">
        <v>215</v>
      </c>
      <c r="F27" s="17" t="s">
        <v>31</v>
      </c>
      <c r="G27" s="17" t="s">
        <v>30</v>
      </c>
      <c r="H27" s="19" t="s">
        <v>216</v>
      </c>
      <c r="I27" s="105" t="s">
        <v>436</v>
      </c>
      <c r="J27" s="127">
        <v>1</v>
      </c>
      <c r="K27" s="106" t="s">
        <v>440</v>
      </c>
      <c r="L27" s="122" t="s">
        <v>337</v>
      </c>
    </row>
    <row r="28" spans="1:12" ht="20.25">
      <c r="A28" s="412" t="s">
        <v>23</v>
      </c>
      <c r="B28" s="412"/>
      <c r="C28" s="412"/>
      <c r="D28" s="412"/>
      <c r="E28" s="412"/>
      <c r="F28" s="412"/>
      <c r="G28" s="412"/>
      <c r="H28" s="412"/>
      <c r="I28" s="412"/>
      <c r="J28" s="412"/>
      <c r="K28" s="412"/>
      <c r="L28" s="412"/>
    </row>
    <row r="29" spans="1:12">
      <c r="A29" s="1" t="s">
        <v>134</v>
      </c>
    </row>
    <row r="71" spans="1:1">
      <c r="A71" s="1" t="s">
        <v>16</v>
      </c>
    </row>
    <row r="72" spans="1:1">
      <c r="A72" s="1" t="s">
        <v>17</v>
      </c>
    </row>
    <row r="73" spans="1:1">
      <c r="A73" s="1" t="s">
        <v>18</v>
      </c>
    </row>
    <row r="74" spans="1:1">
      <c r="A74" s="1" t="s">
        <v>19</v>
      </c>
    </row>
    <row r="75" spans="1:1">
      <c r="A75" s="1" t="s">
        <v>20</v>
      </c>
    </row>
    <row r="76" spans="1:1">
      <c r="A76" s="1" t="s">
        <v>21</v>
      </c>
    </row>
  </sheetData>
  <autoFilter ref="A11:M29" xr:uid="{00000000-0009-0000-0000-000003000000}"/>
  <mergeCells count="28">
    <mergeCell ref="B1:C4"/>
    <mergeCell ref="D1:J4"/>
    <mergeCell ref="K1:K2"/>
    <mergeCell ref="L1:L2"/>
    <mergeCell ref="K3:K4"/>
    <mergeCell ref="L3:L4"/>
    <mergeCell ref="B5:C8"/>
    <mergeCell ref="D5:J8"/>
    <mergeCell ref="K5:K6"/>
    <mergeCell ref="L5:L6"/>
    <mergeCell ref="K7:K8"/>
    <mergeCell ref="L7:L8"/>
    <mergeCell ref="A25:A27"/>
    <mergeCell ref="A28:L28"/>
    <mergeCell ref="B9:L9"/>
    <mergeCell ref="A10:A11"/>
    <mergeCell ref="B10:B11"/>
    <mergeCell ref="C10:C11"/>
    <mergeCell ref="D10:D11"/>
    <mergeCell ref="E10:E11"/>
    <mergeCell ref="F10:F11"/>
    <mergeCell ref="G10:G11"/>
    <mergeCell ref="H10:H11"/>
    <mergeCell ref="I10:K10"/>
    <mergeCell ref="L10:L11"/>
    <mergeCell ref="A12:A18"/>
    <mergeCell ref="A19:A21"/>
    <mergeCell ref="A22:A24"/>
  </mergeCells>
  <dataValidations count="1">
    <dataValidation type="list" allowBlank="1" showInputMessage="1" showErrorMessage="1" sqref="B9" xr:uid="{00000000-0002-0000-0300-000000000000}">
      <formula1>$A$71:$A$76</formula1>
    </dataValidation>
  </dataValidations>
  <hyperlinks>
    <hyperlink ref="K18" r:id="rId1" xr:uid="{00000000-0004-0000-0300-000000000000}"/>
    <hyperlink ref="K13" r:id="rId2" xr:uid="{00000000-0004-0000-0300-000001000000}"/>
    <hyperlink ref="K15" r:id="rId3" display="http://www.idipron.gov.co/planes" xr:uid="{00000000-0004-0000-0300-000002000000}"/>
    <hyperlink ref="K14" r:id="rId4" xr:uid="{00000000-0004-0000-0300-000003000000}"/>
  </hyperlinks>
  <pageMargins left="0.31496062992125984" right="0.23622047244094491" top="0.31496062992125984" bottom="0.43307086614173229" header="0.31496062992125984" footer="0.31496062992125984"/>
  <pageSetup paperSize="160" scale="40" fitToHeight="0" orientation="landscape" r:id="rId5"/>
  <headerFooter>
    <oddHeader>&amp;R
&amp;P de &amp;N                              .</oddHeader>
  </headerFooter>
  <rowBreaks count="1" manualBreakCount="1">
    <brk id="24" max="11"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2"/>
  <sheetViews>
    <sheetView view="pageBreakPreview" topLeftCell="D18" zoomScale="60" zoomScaleNormal="75" zoomScalePageLayoutView="75" workbookViewId="0">
      <selection activeCell="G25" sqref="G25"/>
    </sheetView>
  </sheetViews>
  <sheetFormatPr baseColWidth="10" defaultColWidth="10.85546875" defaultRowHeight="15.75"/>
  <cols>
    <col min="1" max="1" width="34.42578125" style="22" customWidth="1"/>
    <col min="2" max="2" width="7.42578125" style="38" customWidth="1"/>
    <col min="3" max="3" width="69.85546875" style="39" customWidth="1"/>
    <col min="4" max="4" width="40.140625" style="22" customWidth="1"/>
    <col min="5" max="5" width="37.42578125" style="22" customWidth="1"/>
    <col min="6" max="6" width="34.42578125" style="22" customWidth="1"/>
    <col min="7" max="7" width="41" style="22" customWidth="1"/>
    <col min="8" max="8" width="26" style="40" customWidth="1"/>
    <col min="9" max="9" width="47.5703125" style="41" customWidth="1"/>
    <col min="10" max="10" width="17" style="40" customWidth="1"/>
    <col min="11" max="11" width="50.5703125" style="41" customWidth="1"/>
    <col min="12" max="12" width="23" style="40" customWidth="1"/>
    <col min="13" max="13" width="15.5703125" style="22" bestFit="1" customWidth="1"/>
    <col min="14" max="16384" width="10.85546875" style="22"/>
  </cols>
  <sheetData>
    <row r="1" spans="1:13" ht="15">
      <c r="A1" s="45"/>
      <c r="B1" s="463" t="s">
        <v>10</v>
      </c>
      <c r="C1" s="464"/>
      <c r="D1" s="463" t="s">
        <v>11</v>
      </c>
      <c r="E1" s="465"/>
      <c r="F1" s="465"/>
      <c r="G1" s="465"/>
      <c r="H1" s="465"/>
      <c r="I1" s="465"/>
      <c r="J1" s="464"/>
      <c r="K1" s="466" t="s">
        <v>15</v>
      </c>
      <c r="L1" s="460" t="s">
        <v>130</v>
      </c>
    </row>
    <row r="2" spans="1:13" thickBot="1">
      <c r="A2" s="46"/>
      <c r="B2" s="452"/>
      <c r="C2" s="453"/>
      <c r="D2" s="452"/>
      <c r="E2" s="456"/>
      <c r="F2" s="456"/>
      <c r="G2" s="456"/>
      <c r="H2" s="456"/>
      <c r="I2" s="456"/>
      <c r="J2" s="453"/>
      <c r="K2" s="467"/>
      <c r="L2" s="461"/>
    </row>
    <row r="3" spans="1:13" ht="15">
      <c r="A3" s="46"/>
      <c r="B3" s="452"/>
      <c r="C3" s="453"/>
      <c r="D3" s="452"/>
      <c r="E3" s="456"/>
      <c r="F3" s="456"/>
      <c r="G3" s="456"/>
      <c r="H3" s="456"/>
      <c r="I3" s="456"/>
      <c r="J3" s="453"/>
      <c r="K3" s="466" t="s">
        <v>14</v>
      </c>
      <c r="L3" s="468" t="s">
        <v>131</v>
      </c>
    </row>
    <row r="4" spans="1:13" thickBot="1">
      <c r="A4" s="46"/>
      <c r="B4" s="454"/>
      <c r="C4" s="455"/>
      <c r="D4" s="454"/>
      <c r="E4" s="457"/>
      <c r="F4" s="457"/>
      <c r="G4" s="457"/>
      <c r="H4" s="457"/>
      <c r="I4" s="457"/>
      <c r="J4" s="455"/>
      <c r="K4" s="467"/>
      <c r="L4" s="469"/>
    </row>
    <row r="5" spans="1:13" ht="15">
      <c r="A5" s="46"/>
      <c r="B5" s="452" t="s">
        <v>12</v>
      </c>
      <c r="C5" s="453"/>
      <c r="D5" s="456" t="s">
        <v>22</v>
      </c>
      <c r="E5" s="456"/>
      <c r="F5" s="456"/>
      <c r="G5" s="456"/>
      <c r="H5" s="456"/>
      <c r="I5" s="456"/>
      <c r="J5" s="456"/>
      <c r="K5" s="458" t="s">
        <v>24</v>
      </c>
      <c r="L5" s="460"/>
    </row>
    <row r="6" spans="1:13" thickBot="1">
      <c r="A6" s="46"/>
      <c r="B6" s="452"/>
      <c r="C6" s="453"/>
      <c r="D6" s="456"/>
      <c r="E6" s="456"/>
      <c r="F6" s="456"/>
      <c r="G6" s="456"/>
      <c r="H6" s="456"/>
      <c r="I6" s="456"/>
      <c r="J6" s="456"/>
      <c r="K6" s="459"/>
      <c r="L6" s="461"/>
    </row>
    <row r="7" spans="1:13" ht="15">
      <c r="A7" s="46"/>
      <c r="B7" s="452"/>
      <c r="C7" s="453"/>
      <c r="D7" s="456"/>
      <c r="E7" s="456"/>
      <c r="F7" s="456"/>
      <c r="G7" s="456"/>
      <c r="H7" s="456"/>
      <c r="I7" s="456"/>
      <c r="J7" s="456"/>
      <c r="K7" s="458" t="s">
        <v>13</v>
      </c>
      <c r="L7" s="462">
        <v>43347</v>
      </c>
    </row>
    <row r="8" spans="1:13" thickBot="1">
      <c r="A8" s="47"/>
      <c r="B8" s="454"/>
      <c r="C8" s="455"/>
      <c r="D8" s="457"/>
      <c r="E8" s="457"/>
      <c r="F8" s="457"/>
      <c r="G8" s="457"/>
      <c r="H8" s="457"/>
      <c r="I8" s="457"/>
      <c r="J8" s="457"/>
      <c r="K8" s="459"/>
      <c r="L8" s="461"/>
    </row>
    <row r="9" spans="1:13" s="35" customFormat="1" ht="26.25" customHeight="1" thickBot="1">
      <c r="A9" s="48" t="s">
        <v>57</v>
      </c>
      <c r="B9" s="448" t="s">
        <v>19</v>
      </c>
      <c r="C9" s="449"/>
      <c r="D9" s="449"/>
      <c r="E9" s="449"/>
      <c r="F9" s="449"/>
      <c r="G9" s="449"/>
      <c r="H9" s="449"/>
      <c r="I9" s="449"/>
      <c r="J9" s="449"/>
      <c r="K9" s="449"/>
      <c r="L9" s="449"/>
    </row>
    <row r="10" spans="1:13" s="35" customFormat="1" ht="16.5" thickBot="1">
      <c r="A10" s="450" t="s">
        <v>0</v>
      </c>
      <c r="B10" s="450" t="s">
        <v>135</v>
      </c>
      <c r="C10" s="450" t="s">
        <v>25</v>
      </c>
      <c r="D10" s="450" t="s">
        <v>1</v>
      </c>
      <c r="E10" s="450" t="s">
        <v>26</v>
      </c>
      <c r="F10" s="450" t="s">
        <v>132</v>
      </c>
      <c r="G10" s="450" t="s">
        <v>2</v>
      </c>
      <c r="H10" s="450" t="s">
        <v>3</v>
      </c>
      <c r="I10" s="450" t="s">
        <v>445</v>
      </c>
      <c r="J10" s="450"/>
      <c r="K10" s="450"/>
      <c r="L10" s="450" t="s">
        <v>8</v>
      </c>
    </row>
    <row r="11" spans="1:13" s="35" customFormat="1" ht="44.25" customHeight="1" thickBot="1">
      <c r="A11" s="450"/>
      <c r="B11" s="450"/>
      <c r="C11" s="450"/>
      <c r="D11" s="450"/>
      <c r="E11" s="450"/>
      <c r="F11" s="450"/>
      <c r="G11" s="450"/>
      <c r="H11" s="450"/>
      <c r="I11" s="194" t="s">
        <v>9</v>
      </c>
      <c r="J11" s="194" t="s">
        <v>27</v>
      </c>
      <c r="K11" s="194" t="s">
        <v>7</v>
      </c>
      <c r="L11" s="450"/>
    </row>
    <row r="12" spans="1:13" s="35" customFormat="1" ht="86.25" customHeight="1" thickBot="1">
      <c r="A12" s="447" t="s">
        <v>136</v>
      </c>
      <c r="B12" s="195" t="s">
        <v>4</v>
      </c>
      <c r="C12" s="196" t="s">
        <v>137</v>
      </c>
      <c r="D12" s="196" t="s">
        <v>138</v>
      </c>
      <c r="E12" s="196" t="s">
        <v>494</v>
      </c>
      <c r="F12" s="196" t="s">
        <v>139</v>
      </c>
      <c r="G12" s="196" t="s">
        <v>140</v>
      </c>
      <c r="H12" s="197">
        <v>44196</v>
      </c>
      <c r="I12" s="196" t="s">
        <v>544</v>
      </c>
      <c r="J12" s="198">
        <v>0.5</v>
      </c>
      <c r="K12" s="196" t="s">
        <v>446</v>
      </c>
      <c r="L12" s="199"/>
    </row>
    <row r="13" spans="1:13" s="35" customFormat="1" ht="179.25" customHeight="1" thickBot="1">
      <c r="A13" s="447"/>
      <c r="B13" s="195" t="s">
        <v>42</v>
      </c>
      <c r="C13" s="196" t="s">
        <v>141</v>
      </c>
      <c r="D13" s="196" t="s">
        <v>249</v>
      </c>
      <c r="E13" s="196" t="s">
        <v>495</v>
      </c>
      <c r="F13" s="196" t="s">
        <v>139</v>
      </c>
      <c r="G13" s="196" t="s">
        <v>140</v>
      </c>
      <c r="H13" s="197">
        <v>44196</v>
      </c>
      <c r="I13" s="196" t="s">
        <v>545</v>
      </c>
      <c r="J13" s="198">
        <v>1</v>
      </c>
      <c r="K13" s="196" t="s">
        <v>447</v>
      </c>
      <c r="L13" s="199"/>
    </row>
    <row r="14" spans="1:13" s="35" customFormat="1" ht="63" customHeight="1" thickBot="1">
      <c r="A14" s="447"/>
      <c r="B14" s="195" t="s">
        <v>47</v>
      </c>
      <c r="C14" s="196" t="s">
        <v>142</v>
      </c>
      <c r="D14" s="196" t="s">
        <v>143</v>
      </c>
      <c r="E14" s="196" t="s">
        <v>496</v>
      </c>
      <c r="F14" s="196" t="s">
        <v>139</v>
      </c>
      <c r="G14" s="196" t="s">
        <v>144</v>
      </c>
      <c r="H14" s="197">
        <v>44196</v>
      </c>
      <c r="I14" s="196" t="s">
        <v>546</v>
      </c>
      <c r="J14" s="200">
        <v>0.66659999999999997</v>
      </c>
      <c r="K14" s="196" t="s">
        <v>547</v>
      </c>
      <c r="L14" s="199"/>
    </row>
    <row r="15" spans="1:13" s="35" customFormat="1" ht="93" customHeight="1" thickBot="1">
      <c r="A15" s="447" t="s">
        <v>145</v>
      </c>
      <c r="B15" s="195" t="s">
        <v>5</v>
      </c>
      <c r="C15" s="196" t="s">
        <v>146</v>
      </c>
      <c r="D15" s="196" t="s">
        <v>147</v>
      </c>
      <c r="E15" s="196" t="s">
        <v>497</v>
      </c>
      <c r="F15" s="196" t="s">
        <v>148</v>
      </c>
      <c r="G15" s="196" t="s">
        <v>144</v>
      </c>
      <c r="H15" s="197">
        <v>44196</v>
      </c>
      <c r="I15" s="196" t="s">
        <v>441</v>
      </c>
      <c r="J15" s="200">
        <v>0.6</v>
      </c>
      <c r="K15" s="196" t="s">
        <v>448</v>
      </c>
      <c r="L15" s="199"/>
    </row>
    <row r="16" spans="1:13" s="35" customFormat="1" ht="114" customHeight="1" thickBot="1">
      <c r="A16" s="447"/>
      <c r="B16" s="195" t="s">
        <v>32</v>
      </c>
      <c r="C16" s="196" t="s">
        <v>149</v>
      </c>
      <c r="D16" s="196" t="s">
        <v>150</v>
      </c>
      <c r="E16" s="196" t="s">
        <v>151</v>
      </c>
      <c r="F16" s="196" t="s">
        <v>148</v>
      </c>
      <c r="G16" s="196" t="s">
        <v>152</v>
      </c>
      <c r="H16" s="197">
        <v>44196</v>
      </c>
      <c r="I16" s="196" t="s">
        <v>442</v>
      </c>
      <c r="J16" s="200">
        <v>0.4</v>
      </c>
      <c r="K16" s="196" t="s">
        <v>449</v>
      </c>
      <c r="L16" s="199"/>
      <c r="M16" s="36"/>
    </row>
    <row r="17" spans="1:13" s="35" customFormat="1" ht="109.5" customHeight="1" thickBot="1">
      <c r="A17" s="447"/>
      <c r="B17" s="195" t="s">
        <v>58</v>
      </c>
      <c r="C17" s="196" t="s">
        <v>153</v>
      </c>
      <c r="D17" s="196" t="s">
        <v>154</v>
      </c>
      <c r="E17" s="196" t="s">
        <v>498</v>
      </c>
      <c r="F17" s="196" t="s">
        <v>148</v>
      </c>
      <c r="G17" s="196" t="s">
        <v>155</v>
      </c>
      <c r="H17" s="197">
        <v>44196</v>
      </c>
      <c r="I17" s="196" t="s">
        <v>443</v>
      </c>
      <c r="J17" s="200">
        <v>1</v>
      </c>
      <c r="K17" s="196" t="s">
        <v>289</v>
      </c>
      <c r="L17" s="199" t="s">
        <v>338</v>
      </c>
    </row>
    <row r="18" spans="1:13" s="35" customFormat="1" ht="90.75" customHeight="1" thickBot="1">
      <c r="A18" s="451" t="s">
        <v>499</v>
      </c>
      <c r="B18" s="195" t="s">
        <v>36</v>
      </c>
      <c r="C18" s="196" t="s">
        <v>156</v>
      </c>
      <c r="D18" s="196" t="s">
        <v>257</v>
      </c>
      <c r="E18" s="196" t="s">
        <v>157</v>
      </c>
      <c r="F18" s="196" t="s">
        <v>158</v>
      </c>
      <c r="G18" s="196" t="s">
        <v>144</v>
      </c>
      <c r="H18" s="197">
        <v>44196</v>
      </c>
      <c r="I18" s="196" t="s">
        <v>537</v>
      </c>
      <c r="J18" s="200">
        <v>0.6</v>
      </c>
      <c r="K18" s="196" t="s">
        <v>450</v>
      </c>
      <c r="L18" s="199"/>
    </row>
    <row r="19" spans="1:13" s="35" customFormat="1" ht="195.75" customHeight="1" thickBot="1">
      <c r="A19" s="451"/>
      <c r="B19" s="195" t="s">
        <v>133</v>
      </c>
      <c r="C19" s="196" t="s">
        <v>159</v>
      </c>
      <c r="D19" s="196" t="s">
        <v>160</v>
      </c>
      <c r="E19" s="196" t="s">
        <v>500</v>
      </c>
      <c r="F19" s="196" t="s">
        <v>158</v>
      </c>
      <c r="G19" s="196" t="s">
        <v>144</v>
      </c>
      <c r="H19" s="197">
        <v>44196</v>
      </c>
      <c r="I19" s="196" t="s">
        <v>444</v>
      </c>
      <c r="J19" s="200">
        <v>0.5</v>
      </c>
      <c r="K19" s="196" t="s">
        <v>451</v>
      </c>
      <c r="L19" s="199"/>
    </row>
    <row r="20" spans="1:13" s="35" customFormat="1" ht="77.25" thickBot="1">
      <c r="A20" s="451"/>
      <c r="B20" s="195" t="s">
        <v>161</v>
      </c>
      <c r="C20" s="196" t="s">
        <v>162</v>
      </c>
      <c r="D20" s="196" t="s">
        <v>501</v>
      </c>
      <c r="E20" s="196" t="s">
        <v>502</v>
      </c>
      <c r="F20" s="196" t="s">
        <v>158</v>
      </c>
      <c r="G20" s="196" t="s">
        <v>163</v>
      </c>
      <c r="H20" s="197">
        <v>44196</v>
      </c>
      <c r="I20" s="196" t="s">
        <v>538</v>
      </c>
      <c r="J20" s="200">
        <v>0.7</v>
      </c>
      <c r="K20" s="196" t="s">
        <v>452</v>
      </c>
      <c r="L20" s="199"/>
      <c r="M20" s="37"/>
    </row>
    <row r="21" spans="1:13" s="35" customFormat="1" ht="77.25" thickBot="1">
      <c r="A21" s="447" t="s">
        <v>164</v>
      </c>
      <c r="B21" s="195" t="s">
        <v>6</v>
      </c>
      <c r="C21" s="196" t="s">
        <v>165</v>
      </c>
      <c r="D21" s="196" t="s">
        <v>166</v>
      </c>
      <c r="E21" s="196" t="s">
        <v>167</v>
      </c>
      <c r="F21" s="196" t="s">
        <v>158</v>
      </c>
      <c r="G21" s="196" t="s">
        <v>168</v>
      </c>
      <c r="H21" s="197">
        <v>44196</v>
      </c>
      <c r="I21" s="196" t="s">
        <v>539</v>
      </c>
      <c r="J21" s="198">
        <v>1</v>
      </c>
      <c r="K21" s="196" t="s">
        <v>540</v>
      </c>
      <c r="L21" s="199"/>
    </row>
    <row r="22" spans="1:13" s="35" customFormat="1" ht="133.5" customHeight="1" thickBot="1">
      <c r="A22" s="447"/>
      <c r="B22" s="195" t="s">
        <v>51</v>
      </c>
      <c r="C22" s="196" t="s">
        <v>169</v>
      </c>
      <c r="D22" s="196" t="s">
        <v>250</v>
      </c>
      <c r="E22" s="196" t="s">
        <v>503</v>
      </c>
      <c r="F22" s="196" t="s">
        <v>139</v>
      </c>
      <c r="G22" s="196" t="s">
        <v>140</v>
      </c>
      <c r="H22" s="197">
        <v>44196</v>
      </c>
      <c r="I22" s="196" t="s">
        <v>541</v>
      </c>
      <c r="J22" s="200">
        <v>1</v>
      </c>
      <c r="K22" s="196" t="s">
        <v>542</v>
      </c>
      <c r="L22" s="199"/>
    </row>
    <row r="23" spans="1:13" s="35" customFormat="1" ht="112.5" customHeight="1" thickBot="1">
      <c r="A23" s="447" t="s">
        <v>171</v>
      </c>
      <c r="B23" s="195" t="s">
        <v>48</v>
      </c>
      <c r="C23" s="196" t="s">
        <v>504</v>
      </c>
      <c r="D23" s="196" t="s">
        <v>172</v>
      </c>
      <c r="E23" s="196" t="s">
        <v>505</v>
      </c>
      <c r="F23" s="196" t="s">
        <v>139</v>
      </c>
      <c r="G23" s="196" t="s">
        <v>140</v>
      </c>
      <c r="H23" s="197">
        <v>44196</v>
      </c>
      <c r="I23" s="196" t="s">
        <v>543</v>
      </c>
      <c r="J23" s="200">
        <v>0.66659999999999997</v>
      </c>
      <c r="K23" s="196" t="s">
        <v>288</v>
      </c>
      <c r="L23" s="199"/>
    </row>
    <row r="24" spans="1:13" s="35" customFormat="1" ht="105" customHeight="1" thickBot="1">
      <c r="A24" s="447"/>
      <c r="B24" s="195" t="s">
        <v>49</v>
      </c>
      <c r="C24" s="196" t="s">
        <v>173</v>
      </c>
      <c r="D24" s="196" t="s">
        <v>170</v>
      </c>
      <c r="E24" s="196" t="s">
        <v>506</v>
      </c>
      <c r="F24" s="196" t="s">
        <v>139</v>
      </c>
      <c r="G24" s="196" t="s">
        <v>140</v>
      </c>
      <c r="H24" s="197">
        <v>44196</v>
      </c>
      <c r="I24" s="196" t="s">
        <v>287</v>
      </c>
      <c r="J24" s="200">
        <v>0.5</v>
      </c>
      <c r="K24" s="196" t="s">
        <v>453</v>
      </c>
      <c r="L24" s="199"/>
    </row>
    <row r="25" spans="1:13">
      <c r="A25" s="49" t="s">
        <v>134</v>
      </c>
      <c r="B25" s="50"/>
      <c r="C25" s="51"/>
      <c r="D25" s="52"/>
      <c r="E25" s="52"/>
      <c r="F25" s="52"/>
      <c r="G25" s="52"/>
      <c r="H25" s="53"/>
      <c r="I25" s="54"/>
      <c r="J25" s="53"/>
      <c r="K25" s="54"/>
      <c r="L25" s="53"/>
    </row>
    <row r="67" spans="1:1" ht="30">
      <c r="A67" s="22" t="s">
        <v>16</v>
      </c>
    </row>
    <row r="68" spans="1:1">
      <c r="A68" s="22" t="s">
        <v>17</v>
      </c>
    </row>
    <row r="69" spans="1:1">
      <c r="A69" s="22" t="s">
        <v>18</v>
      </c>
    </row>
    <row r="70" spans="1:1" ht="30">
      <c r="A70" s="22" t="s">
        <v>19</v>
      </c>
    </row>
    <row r="71" spans="1:1" ht="30">
      <c r="A71" s="22" t="s">
        <v>20</v>
      </c>
    </row>
    <row r="72" spans="1:1">
      <c r="A72" s="22" t="s">
        <v>21</v>
      </c>
    </row>
  </sheetData>
  <autoFilter ref="A11:M25" xr:uid="{00000000-0009-0000-0000-000004000000}"/>
  <mergeCells count="28">
    <mergeCell ref="B1:C4"/>
    <mergeCell ref="D1:J4"/>
    <mergeCell ref="K1:K2"/>
    <mergeCell ref="L1:L2"/>
    <mergeCell ref="K3:K4"/>
    <mergeCell ref="L3:L4"/>
    <mergeCell ref="B5:C8"/>
    <mergeCell ref="D5:J8"/>
    <mergeCell ref="K5:K6"/>
    <mergeCell ref="L5:L6"/>
    <mergeCell ref="K7:K8"/>
    <mergeCell ref="L7:L8"/>
    <mergeCell ref="A21:A22"/>
    <mergeCell ref="A23:A24"/>
    <mergeCell ref="B9:L9"/>
    <mergeCell ref="A10:A11"/>
    <mergeCell ref="B10:B11"/>
    <mergeCell ref="C10:C11"/>
    <mergeCell ref="D10:D11"/>
    <mergeCell ref="E10:E11"/>
    <mergeCell ref="F10:F11"/>
    <mergeCell ref="G10:G11"/>
    <mergeCell ref="H10:H11"/>
    <mergeCell ref="I10:K10"/>
    <mergeCell ref="L10:L11"/>
    <mergeCell ref="A12:A14"/>
    <mergeCell ref="A15:A17"/>
    <mergeCell ref="A18:A20"/>
  </mergeCells>
  <dataValidations count="1">
    <dataValidation type="list" allowBlank="1" showInputMessage="1" showErrorMessage="1" sqref="B9:L9" xr:uid="{00000000-0002-0000-0400-000000000000}">
      <formula1>$A$67:$A$72</formula1>
    </dataValidation>
  </dataValidations>
  <pageMargins left="0.15748031496062992" right="0.15748031496062992" top="0.31496062992125984" bottom="0.15748031496062992" header="0.31496062992125984" footer="0.15748031496062992"/>
  <pageSetup scale="29"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77"/>
  <sheetViews>
    <sheetView tabSelected="1" view="pageBreakPreview" topLeftCell="A26" zoomScale="80" zoomScaleNormal="85" zoomScaleSheetLayoutView="80" workbookViewId="0">
      <selection activeCell="G41" sqref="G41"/>
    </sheetView>
  </sheetViews>
  <sheetFormatPr baseColWidth="10" defaultRowHeight="15"/>
  <cols>
    <col min="1" max="1" width="34.42578125" style="23" customWidth="1"/>
    <col min="2" max="2" width="8.28515625" style="1" customWidth="1"/>
    <col min="3" max="3" width="48.42578125" style="1" customWidth="1"/>
    <col min="4" max="6" width="26" style="2" customWidth="1"/>
    <col min="7" max="7" width="29.140625" style="1" customWidth="1"/>
    <col min="8" max="8" width="30.85546875" style="1" customWidth="1"/>
    <col min="9" max="9" width="52.28515625" style="1" customWidth="1"/>
    <col min="10" max="10" width="14.5703125" style="63" customWidth="1"/>
    <col min="11" max="11" width="42" style="1" customWidth="1"/>
    <col min="12" max="12" width="42.42578125" style="1" customWidth="1"/>
    <col min="13" max="16384" width="11.42578125" style="1"/>
  </cols>
  <sheetData>
    <row r="1" spans="1:13">
      <c r="A1" s="33"/>
      <c r="B1" s="341" t="s">
        <v>10</v>
      </c>
      <c r="C1" s="342"/>
      <c r="D1" s="343" t="s">
        <v>11</v>
      </c>
      <c r="E1" s="344"/>
      <c r="F1" s="344"/>
      <c r="G1" s="344"/>
      <c r="H1" s="344"/>
      <c r="I1" s="344"/>
      <c r="J1" s="345"/>
      <c r="K1" s="334" t="s">
        <v>15</v>
      </c>
      <c r="L1" s="336" t="s">
        <v>28</v>
      </c>
    </row>
    <row r="2" spans="1:13" ht="15.75" thickBot="1">
      <c r="A2" s="32"/>
      <c r="B2" s="328"/>
      <c r="C2" s="329"/>
      <c r="D2" s="346"/>
      <c r="E2" s="332"/>
      <c r="F2" s="332"/>
      <c r="G2" s="332"/>
      <c r="H2" s="332"/>
      <c r="I2" s="332"/>
      <c r="J2" s="347"/>
      <c r="K2" s="335"/>
      <c r="L2" s="337"/>
    </row>
    <row r="3" spans="1:13">
      <c r="A3" s="32"/>
      <c r="B3" s="328"/>
      <c r="C3" s="329"/>
      <c r="D3" s="346"/>
      <c r="E3" s="332"/>
      <c r="F3" s="332"/>
      <c r="G3" s="332"/>
      <c r="H3" s="332"/>
      <c r="I3" s="332"/>
      <c r="J3" s="347"/>
      <c r="K3" s="334" t="s">
        <v>14</v>
      </c>
      <c r="L3" s="350">
        <v>4</v>
      </c>
    </row>
    <row r="4" spans="1:13" ht="15.75" thickBot="1">
      <c r="A4" s="32"/>
      <c r="B4" s="330"/>
      <c r="C4" s="331"/>
      <c r="D4" s="348"/>
      <c r="E4" s="333"/>
      <c r="F4" s="333"/>
      <c r="G4" s="333"/>
      <c r="H4" s="333"/>
      <c r="I4" s="333"/>
      <c r="J4" s="349"/>
      <c r="K4" s="335"/>
      <c r="L4" s="337"/>
    </row>
    <row r="5" spans="1:13">
      <c r="A5" s="32"/>
      <c r="B5" s="328" t="s">
        <v>12</v>
      </c>
      <c r="C5" s="329"/>
      <c r="D5" s="332" t="s">
        <v>22</v>
      </c>
      <c r="E5" s="332"/>
      <c r="F5" s="332"/>
      <c r="G5" s="332"/>
      <c r="H5" s="332"/>
      <c r="I5" s="332"/>
      <c r="J5" s="332"/>
      <c r="K5" s="334" t="s">
        <v>24</v>
      </c>
      <c r="L5" s="336" t="s">
        <v>29</v>
      </c>
    </row>
    <row r="6" spans="1:13" ht="15.75" thickBot="1">
      <c r="A6" s="32"/>
      <c r="B6" s="328"/>
      <c r="C6" s="329"/>
      <c r="D6" s="332"/>
      <c r="E6" s="332"/>
      <c r="F6" s="332"/>
      <c r="G6" s="332"/>
      <c r="H6" s="332"/>
      <c r="I6" s="332"/>
      <c r="J6" s="332"/>
      <c r="K6" s="335"/>
      <c r="L6" s="337"/>
    </row>
    <row r="7" spans="1:13">
      <c r="A7" s="32"/>
      <c r="B7" s="328"/>
      <c r="C7" s="329"/>
      <c r="D7" s="332"/>
      <c r="E7" s="332"/>
      <c r="F7" s="332"/>
      <c r="G7" s="332"/>
      <c r="H7" s="332"/>
      <c r="I7" s="332"/>
      <c r="J7" s="332"/>
      <c r="K7" s="338" t="s">
        <v>13</v>
      </c>
      <c r="L7" s="340">
        <v>43115</v>
      </c>
    </row>
    <row r="8" spans="1:13" ht="15.75" thickBot="1">
      <c r="A8" s="31"/>
      <c r="B8" s="330"/>
      <c r="C8" s="331"/>
      <c r="D8" s="333"/>
      <c r="E8" s="333"/>
      <c r="F8" s="333"/>
      <c r="G8" s="333"/>
      <c r="H8" s="333"/>
      <c r="I8" s="333"/>
      <c r="J8" s="333"/>
      <c r="K8" s="339"/>
      <c r="L8" s="337"/>
    </row>
    <row r="9" spans="1:13" ht="26.25" customHeight="1" thickBot="1">
      <c r="A9" s="6" t="s">
        <v>57</v>
      </c>
      <c r="B9" s="312" t="s">
        <v>20</v>
      </c>
      <c r="C9" s="313"/>
      <c r="D9" s="313"/>
      <c r="E9" s="313"/>
      <c r="F9" s="313"/>
      <c r="G9" s="313"/>
      <c r="H9" s="313"/>
      <c r="I9" s="313"/>
      <c r="J9" s="313"/>
      <c r="K9" s="313"/>
      <c r="L9" s="313"/>
    </row>
    <row r="10" spans="1:13" ht="31.5" customHeight="1" thickBot="1">
      <c r="A10" s="415" t="s">
        <v>0</v>
      </c>
      <c r="B10" s="417"/>
      <c r="C10" s="415" t="s">
        <v>25</v>
      </c>
      <c r="D10" s="419" t="s">
        <v>1</v>
      </c>
      <c r="E10" s="419" t="s">
        <v>26</v>
      </c>
      <c r="F10" s="421" t="s">
        <v>97</v>
      </c>
      <c r="G10" s="415" t="s">
        <v>2</v>
      </c>
      <c r="H10" s="419" t="s">
        <v>3</v>
      </c>
      <c r="I10" s="476" t="s">
        <v>310</v>
      </c>
      <c r="J10" s="477"/>
      <c r="K10" s="478"/>
      <c r="L10" s="421" t="s">
        <v>8</v>
      </c>
      <c r="M10" s="2"/>
    </row>
    <row r="11" spans="1:13" ht="33.75" customHeight="1" thickBot="1">
      <c r="A11" s="416"/>
      <c r="B11" s="418"/>
      <c r="C11" s="475"/>
      <c r="D11" s="474"/>
      <c r="E11" s="474"/>
      <c r="F11" s="470"/>
      <c r="G11" s="475"/>
      <c r="H11" s="474"/>
      <c r="I11" s="114" t="s">
        <v>9</v>
      </c>
      <c r="J11" s="201" t="s">
        <v>27</v>
      </c>
      <c r="K11" s="202" t="s">
        <v>7</v>
      </c>
      <c r="L11" s="470"/>
    </row>
    <row r="12" spans="1:13" ht="77.25" customHeight="1" thickBot="1">
      <c r="A12" s="471" t="s">
        <v>507</v>
      </c>
      <c r="B12" s="30" t="s">
        <v>4</v>
      </c>
      <c r="C12" s="203" t="s">
        <v>406</v>
      </c>
      <c r="D12" s="204" t="s">
        <v>100</v>
      </c>
      <c r="E12" s="204" t="s">
        <v>407</v>
      </c>
      <c r="F12" s="205" t="s">
        <v>93</v>
      </c>
      <c r="G12" s="205" t="s">
        <v>96</v>
      </c>
      <c r="H12" s="206" t="s">
        <v>101</v>
      </c>
      <c r="I12" s="207" t="s">
        <v>481</v>
      </c>
      <c r="J12" s="123">
        <v>0.1</v>
      </c>
      <c r="K12" s="208" t="s">
        <v>548</v>
      </c>
      <c r="L12" s="208"/>
    </row>
    <row r="13" spans="1:13" ht="70.5" customHeight="1" thickBot="1">
      <c r="A13" s="472"/>
      <c r="B13" s="111" t="s">
        <v>42</v>
      </c>
      <c r="C13" s="209" t="s">
        <v>108</v>
      </c>
      <c r="D13" s="210" t="s">
        <v>104</v>
      </c>
      <c r="E13" s="210" t="s">
        <v>105</v>
      </c>
      <c r="F13" s="211" t="s">
        <v>93</v>
      </c>
      <c r="G13" s="17" t="s">
        <v>109</v>
      </c>
      <c r="H13" s="16" t="s">
        <v>102</v>
      </c>
      <c r="I13" s="121" t="s">
        <v>428</v>
      </c>
      <c r="J13" s="124">
        <v>0</v>
      </c>
      <c r="K13" s="212" t="s">
        <v>339</v>
      </c>
      <c r="L13" s="213"/>
    </row>
    <row r="14" spans="1:13" ht="123" customHeight="1" thickBot="1">
      <c r="A14" s="472"/>
      <c r="B14" s="110" t="s">
        <v>47</v>
      </c>
      <c r="C14" s="214" t="s">
        <v>408</v>
      </c>
      <c r="D14" s="215" t="s">
        <v>95</v>
      </c>
      <c r="E14" s="210" t="s">
        <v>94</v>
      </c>
      <c r="F14" s="216" t="s">
        <v>93</v>
      </c>
      <c r="G14" s="12" t="s">
        <v>92</v>
      </c>
      <c r="H14" s="217" t="s">
        <v>103</v>
      </c>
      <c r="I14" s="218" t="s">
        <v>549</v>
      </c>
      <c r="J14" s="219">
        <v>0.66</v>
      </c>
      <c r="K14" s="220" t="s">
        <v>550</v>
      </c>
      <c r="L14" s="221"/>
    </row>
    <row r="15" spans="1:13" ht="62.25" customHeight="1" thickBot="1">
      <c r="A15" s="472"/>
      <c r="B15" s="7" t="s">
        <v>56</v>
      </c>
      <c r="C15" s="115" t="s">
        <v>570</v>
      </c>
      <c r="D15" s="222" t="s">
        <v>98</v>
      </c>
      <c r="E15" s="222" t="s">
        <v>98</v>
      </c>
      <c r="F15" s="13" t="s">
        <v>93</v>
      </c>
      <c r="G15" s="11" t="s">
        <v>92</v>
      </c>
      <c r="H15" s="116" t="s">
        <v>99</v>
      </c>
      <c r="I15" s="223" t="s">
        <v>409</v>
      </c>
      <c r="J15" s="224">
        <v>1</v>
      </c>
      <c r="K15" s="225" t="s">
        <v>410</v>
      </c>
      <c r="L15" s="226" t="s">
        <v>411</v>
      </c>
    </row>
    <row r="16" spans="1:13" ht="90" thickBot="1">
      <c r="A16" s="472"/>
      <c r="B16" s="112" t="s">
        <v>55</v>
      </c>
      <c r="C16" s="227" t="s">
        <v>303</v>
      </c>
      <c r="D16" s="228" t="s">
        <v>106</v>
      </c>
      <c r="E16" s="210" t="s">
        <v>107</v>
      </c>
      <c r="F16" s="229" t="s">
        <v>31</v>
      </c>
      <c r="G16" s="205" t="s">
        <v>412</v>
      </c>
      <c r="H16" s="206" t="s">
        <v>304</v>
      </c>
      <c r="I16" s="230" t="s">
        <v>551</v>
      </c>
      <c r="J16" s="231">
        <v>0.5</v>
      </c>
      <c r="K16" s="232" t="s">
        <v>339</v>
      </c>
      <c r="L16" s="233"/>
    </row>
    <row r="17" spans="1:12" ht="249.75" customHeight="1" thickBot="1">
      <c r="A17" s="472"/>
      <c r="B17" s="112" t="s">
        <v>54</v>
      </c>
      <c r="C17" s="234" t="s">
        <v>413</v>
      </c>
      <c r="D17" s="228" t="s">
        <v>121</v>
      </c>
      <c r="E17" s="210" t="s">
        <v>110</v>
      </c>
      <c r="F17" s="211" t="s">
        <v>77</v>
      </c>
      <c r="G17" s="17" t="s">
        <v>298</v>
      </c>
      <c r="H17" s="19" t="s">
        <v>99</v>
      </c>
      <c r="I17" s="235" t="s">
        <v>462</v>
      </c>
      <c r="J17" s="236">
        <v>1</v>
      </c>
      <c r="K17" s="237" t="s">
        <v>461</v>
      </c>
      <c r="L17" s="100"/>
    </row>
    <row r="18" spans="1:12" ht="111" customHeight="1" thickBot="1">
      <c r="A18" s="472"/>
      <c r="B18" s="112" t="s">
        <v>53</v>
      </c>
      <c r="C18" s="234" t="s">
        <v>414</v>
      </c>
      <c r="D18" s="228" t="s">
        <v>120</v>
      </c>
      <c r="E18" s="210" t="s">
        <v>122</v>
      </c>
      <c r="F18" s="211" t="s">
        <v>77</v>
      </c>
      <c r="G18" s="17" t="s">
        <v>123</v>
      </c>
      <c r="H18" s="19" t="s">
        <v>99</v>
      </c>
      <c r="I18" s="238" t="s">
        <v>459</v>
      </c>
      <c r="J18" s="239">
        <v>1</v>
      </c>
      <c r="K18" s="213" t="s">
        <v>460</v>
      </c>
      <c r="L18" s="100"/>
    </row>
    <row r="19" spans="1:12" ht="104.25" customHeight="1" thickBot="1">
      <c r="A19" s="473"/>
      <c r="B19" s="112" t="s">
        <v>52</v>
      </c>
      <c r="C19" s="234" t="s">
        <v>415</v>
      </c>
      <c r="D19" s="228" t="s">
        <v>416</v>
      </c>
      <c r="E19" s="210" t="s">
        <v>417</v>
      </c>
      <c r="F19" s="211" t="s">
        <v>77</v>
      </c>
      <c r="G19" s="17" t="s">
        <v>111</v>
      </c>
      <c r="H19" s="19" t="s">
        <v>119</v>
      </c>
      <c r="I19" s="213" t="s">
        <v>340</v>
      </c>
      <c r="J19" s="239">
        <v>0</v>
      </c>
      <c r="K19" s="213" t="s">
        <v>340</v>
      </c>
      <c r="L19" s="213"/>
    </row>
    <row r="20" spans="1:12" ht="120" customHeight="1" thickBot="1">
      <c r="A20" s="481" t="s">
        <v>91</v>
      </c>
      <c r="B20" s="112" t="s">
        <v>90</v>
      </c>
      <c r="C20" s="240" t="s">
        <v>116</v>
      </c>
      <c r="D20" s="228" t="s">
        <v>118</v>
      </c>
      <c r="E20" s="228" t="s">
        <v>117</v>
      </c>
      <c r="F20" s="13" t="s">
        <v>31</v>
      </c>
      <c r="G20" s="17" t="s">
        <v>89</v>
      </c>
      <c r="H20" s="19" t="s">
        <v>38</v>
      </c>
      <c r="I20" s="42" t="s">
        <v>552</v>
      </c>
      <c r="J20" s="124">
        <v>1</v>
      </c>
      <c r="K20" s="213" t="s">
        <v>454</v>
      </c>
      <c r="L20" s="100"/>
    </row>
    <row r="21" spans="1:12" ht="136.5" customHeight="1" thickBot="1">
      <c r="A21" s="482"/>
      <c r="B21" s="112" t="s">
        <v>32</v>
      </c>
      <c r="C21" s="240" t="s">
        <v>302</v>
      </c>
      <c r="D21" s="228" t="s">
        <v>88</v>
      </c>
      <c r="E21" s="210" t="s">
        <v>87</v>
      </c>
      <c r="F21" s="210" t="s">
        <v>77</v>
      </c>
      <c r="G21" s="211" t="s">
        <v>86</v>
      </c>
      <c r="H21" s="19" t="s">
        <v>70</v>
      </c>
      <c r="I21" s="238" t="s">
        <v>553</v>
      </c>
      <c r="J21" s="239">
        <v>0.17</v>
      </c>
      <c r="K21" s="212" t="s">
        <v>465</v>
      </c>
      <c r="L21" s="100"/>
    </row>
    <row r="22" spans="1:12" ht="283.5" customHeight="1" thickBot="1">
      <c r="A22" s="483"/>
      <c r="B22" s="112" t="s">
        <v>58</v>
      </c>
      <c r="C22" s="240" t="s">
        <v>294</v>
      </c>
      <c r="D22" s="228" t="s">
        <v>297</v>
      </c>
      <c r="E22" s="210" t="s">
        <v>296</v>
      </c>
      <c r="F22" s="210" t="s">
        <v>77</v>
      </c>
      <c r="G22" s="211" t="s">
        <v>85</v>
      </c>
      <c r="H22" s="19" t="s">
        <v>101</v>
      </c>
      <c r="I22" s="235" t="s">
        <v>463</v>
      </c>
      <c r="J22" s="236">
        <v>1</v>
      </c>
      <c r="K22" s="237" t="s">
        <v>464</v>
      </c>
      <c r="L22" s="213"/>
    </row>
    <row r="23" spans="1:12" ht="169.5" customHeight="1" thickBot="1">
      <c r="A23" s="241" t="s">
        <v>84</v>
      </c>
      <c r="B23" s="113" t="s">
        <v>36</v>
      </c>
      <c r="C23" s="242" t="s">
        <v>83</v>
      </c>
      <c r="D23" s="228" t="s">
        <v>82</v>
      </c>
      <c r="E23" s="228" t="s">
        <v>81</v>
      </c>
      <c r="F23" s="243" t="s">
        <v>31</v>
      </c>
      <c r="G23" s="17" t="s">
        <v>80</v>
      </c>
      <c r="H23" s="19" t="s">
        <v>70</v>
      </c>
      <c r="I23" s="244" t="s">
        <v>554</v>
      </c>
      <c r="J23" s="245">
        <v>0.25</v>
      </c>
      <c r="K23" s="213"/>
      <c r="L23" s="213"/>
    </row>
    <row r="24" spans="1:12" ht="84.75" customHeight="1" thickBot="1">
      <c r="A24" s="484" t="s">
        <v>79</v>
      </c>
      <c r="B24" s="112" t="s">
        <v>6</v>
      </c>
      <c r="C24" s="246" t="s">
        <v>418</v>
      </c>
      <c r="D24" s="247" t="s">
        <v>419</v>
      </c>
      <c r="E24" s="248" t="s">
        <v>420</v>
      </c>
      <c r="F24" s="249" t="s">
        <v>77</v>
      </c>
      <c r="G24" s="250" t="s">
        <v>112</v>
      </c>
      <c r="H24" s="251" t="s">
        <v>99</v>
      </c>
      <c r="I24" s="120" t="s">
        <v>458</v>
      </c>
      <c r="J24" s="252">
        <v>0</v>
      </c>
      <c r="K24" s="253"/>
      <c r="L24" s="253"/>
    </row>
    <row r="25" spans="1:12" ht="225" customHeight="1" thickBot="1">
      <c r="A25" s="485"/>
      <c r="B25" s="112" t="s">
        <v>51</v>
      </c>
      <c r="C25" s="246" t="s">
        <v>125</v>
      </c>
      <c r="D25" s="247" t="s">
        <v>124</v>
      </c>
      <c r="E25" s="248" t="s">
        <v>126</v>
      </c>
      <c r="F25" s="249" t="s">
        <v>77</v>
      </c>
      <c r="G25" s="250" t="s">
        <v>127</v>
      </c>
      <c r="H25" s="251" t="s">
        <v>99</v>
      </c>
      <c r="I25" s="254" t="s">
        <v>555</v>
      </c>
      <c r="J25" s="252">
        <v>0.7</v>
      </c>
      <c r="K25" s="253"/>
      <c r="L25" s="255"/>
    </row>
    <row r="26" spans="1:12" ht="148.5" customHeight="1" thickBot="1">
      <c r="A26" s="486"/>
      <c r="B26" s="112" t="s">
        <v>59</v>
      </c>
      <c r="C26" s="246" t="s">
        <v>295</v>
      </c>
      <c r="D26" s="247" t="s">
        <v>113</v>
      </c>
      <c r="E26" s="248" t="s">
        <v>114</v>
      </c>
      <c r="F26" s="249" t="s">
        <v>77</v>
      </c>
      <c r="G26" s="250" t="s">
        <v>115</v>
      </c>
      <c r="H26" s="256" t="s">
        <v>99</v>
      </c>
      <c r="I26" s="254" t="s">
        <v>556</v>
      </c>
      <c r="J26" s="252">
        <v>1</v>
      </c>
      <c r="K26" s="253"/>
      <c r="L26" s="255"/>
    </row>
    <row r="27" spans="1:12" ht="79.5" customHeight="1" thickBot="1">
      <c r="A27" s="479" t="s">
        <v>78</v>
      </c>
      <c r="B27" s="30" t="s">
        <v>48</v>
      </c>
      <c r="C27" s="257" t="s">
        <v>290</v>
      </c>
      <c r="D27" s="247" t="s">
        <v>291</v>
      </c>
      <c r="E27" s="247" t="s">
        <v>292</v>
      </c>
      <c r="F27" s="248" t="s">
        <v>77</v>
      </c>
      <c r="G27" s="258" t="s">
        <v>76</v>
      </c>
      <c r="H27" s="259" t="s">
        <v>70</v>
      </c>
      <c r="I27" s="121" t="s">
        <v>428</v>
      </c>
      <c r="J27" s="119">
        <v>0.3</v>
      </c>
      <c r="K27" s="121" t="s">
        <v>428</v>
      </c>
      <c r="L27" s="255"/>
    </row>
    <row r="28" spans="1:12" ht="96" customHeight="1" thickBot="1">
      <c r="A28" s="480"/>
      <c r="B28" s="111" t="s">
        <v>49</v>
      </c>
      <c r="C28" s="260" t="s">
        <v>293</v>
      </c>
      <c r="D28" s="261" t="s">
        <v>259</v>
      </c>
      <c r="E28" s="14" t="s">
        <v>128</v>
      </c>
      <c r="F28" s="261" t="s">
        <v>31</v>
      </c>
      <c r="G28" s="261" t="s">
        <v>421</v>
      </c>
      <c r="H28" s="262" t="s">
        <v>129</v>
      </c>
      <c r="I28" s="263" t="s">
        <v>455</v>
      </c>
      <c r="J28" s="264">
        <v>0.5</v>
      </c>
      <c r="K28" s="265" t="s">
        <v>456</v>
      </c>
      <c r="L28" s="266"/>
    </row>
    <row r="29" spans="1:12" ht="23.25" customHeight="1">
      <c r="A29" s="412" t="s">
        <v>23</v>
      </c>
      <c r="B29" s="412"/>
      <c r="C29" s="412"/>
      <c r="D29" s="412"/>
      <c r="E29" s="412"/>
      <c r="F29" s="412"/>
      <c r="G29" s="412"/>
      <c r="H29" s="412"/>
      <c r="I29" s="412"/>
      <c r="J29" s="412"/>
      <c r="K29" s="412"/>
      <c r="L29" s="412"/>
    </row>
    <row r="72" spans="1:1">
      <c r="A72" s="23" t="s">
        <v>16</v>
      </c>
    </row>
    <row r="73" spans="1:1">
      <c r="A73" s="23" t="s">
        <v>17</v>
      </c>
    </row>
    <row r="74" spans="1:1">
      <c r="A74" s="23" t="s">
        <v>18</v>
      </c>
    </row>
    <row r="75" spans="1:1">
      <c r="A75" s="23" t="s">
        <v>19</v>
      </c>
    </row>
    <row r="76" spans="1:1">
      <c r="A76" s="23" t="s">
        <v>20</v>
      </c>
    </row>
    <row r="77" spans="1:1">
      <c r="A77" s="23" t="s">
        <v>21</v>
      </c>
    </row>
  </sheetData>
  <autoFilter ref="A11:M29" xr:uid="{00000000-0009-0000-0000-000005000000}"/>
  <mergeCells count="28">
    <mergeCell ref="L7:L8"/>
    <mergeCell ref="L1:L2"/>
    <mergeCell ref="K3:K4"/>
    <mergeCell ref="L3:L4"/>
    <mergeCell ref="K5:K6"/>
    <mergeCell ref="L5:L6"/>
    <mergeCell ref="D1:J4"/>
    <mergeCell ref="D5:J8"/>
    <mergeCell ref="K1:K2"/>
    <mergeCell ref="K7:K8"/>
    <mergeCell ref="B1:C4"/>
    <mergeCell ref="B5:C8"/>
    <mergeCell ref="A29:L29"/>
    <mergeCell ref="L10:L11"/>
    <mergeCell ref="B9:L9"/>
    <mergeCell ref="A12:A19"/>
    <mergeCell ref="D10:D11"/>
    <mergeCell ref="E10:E11"/>
    <mergeCell ref="G10:G11"/>
    <mergeCell ref="H10:H11"/>
    <mergeCell ref="I10:K10"/>
    <mergeCell ref="A10:A11"/>
    <mergeCell ref="B10:B11"/>
    <mergeCell ref="C10:C11"/>
    <mergeCell ref="F10:F11"/>
    <mergeCell ref="A27:A28"/>
    <mergeCell ref="A20:A22"/>
    <mergeCell ref="A24:A26"/>
  </mergeCells>
  <dataValidations count="1">
    <dataValidation type="list" allowBlank="1" showInputMessage="1" showErrorMessage="1" sqref="B9:L9" xr:uid="{00000000-0002-0000-0500-000000000000}">
      <formula1>$A$72:$A$77</formula1>
    </dataValidation>
  </dataValidations>
  <hyperlinks>
    <hyperlink ref="K28" r:id="rId1" display="http://www.idipron.gov.co/informacion-pqrs-idipron" xr:uid="{00000000-0004-0000-0500-000000000000}"/>
  </hyperlinks>
  <pageMargins left="0.31496062992125984" right="0.23622047244094491" top="0.31496062992125984" bottom="0.43307086614173229" header="0.31496062992125984" footer="0.31496062992125984"/>
  <pageSetup paperSize="161" scale="41" orientation="landscape" horizontalDpi="4294967294" verticalDpi="4294967294" r:id="rId2"/>
  <headerFooter>
    <oddHeader>&amp;R
&amp;P de &amp;N                              .</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0"/>
  <sheetViews>
    <sheetView topLeftCell="A4" zoomScale="70" zoomScaleNormal="70" workbookViewId="0">
      <selection activeCell="I14" sqref="I14"/>
    </sheetView>
  </sheetViews>
  <sheetFormatPr baseColWidth="10" defaultRowHeight="1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51.85546875" style="1" customWidth="1"/>
    <col min="10" max="10" width="15.5703125" style="1" customWidth="1"/>
    <col min="11" max="11" width="23.5703125" style="1" customWidth="1"/>
    <col min="12" max="12" width="53.7109375" style="1" customWidth="1"/>
    <col min="13" max="16384" width="11.42578125" style="1"/>
  </cols>
  <sheetData>
    <row r="1" spans="1:13">
      <c r="A1" s="80"/>
      <c r="B1" s="487" t="s">
        <v>10</v>
      </c>
      <c r="C1" s="488"/>
      <c r="D1" s="489" t="s">
        <v>11</v>
      </c>
      <c r="E1" s="490"/>
      <c r="F1" s="490"/>
      <c r="G1" s="490"/>
      <c r="H1" s="490"/>
      <c r="I1" s="490"/>
      <c r="J1" s="491"/>
      <c r="K1" s="492" t="s">
        <v>15</v>
      </c>
      <c r="L1" s="493" t="s">
        <v>130</v>
      </c>
    </row>
    <row r="2" spans="1:13" ht="15.75" thickBot="1">
      <c r="A2" s="4"/>
      <c r="B2" s="328"/>
      <c r="C2" s="433"/>
      <c r="D2" s="346"/>
      <c r="E2" s="436"/>
      <c r="F2" s="436"/>
      <c r="G2" s="436"/>
      <c r="H2" s="436"/>
      <c r="I2" s="436"/>
      <c r="J2" s="442"/>
      <c r="K2" s="438"/>
      <c r="L2" s="439"/>
    </row>
    <row r="3" spans="1:13">
      <c r="A3" s="4"/>
      <c r="B3" s="328"/>
      <c r="C3" s="433"/>
      <c r="D3" s="346"/>
      <c r="E3" s="436"/>
      <c r="F3" s="436"/>
      <c r="G3" s="436"/>
      <c r="H3" s="436"/>
      <c r="I3" s="436"/>
      <c r="J3" s="442"/>
      <c r="K3" s="492" t="s">
        <v>14</v>
      </c>
      <c r="L3" s="494" t="s">
        <v>131</v>
      </c>
    </row>
    <row r="4" spans="1:13" ht="15.75" thickBot="1">
      <c r="A4" s="4"/>
      <c r="B4" s="434"/>
      <c r="C4" s="435"/>
      <c r="D4" s="443"/>
      <c r="E4" s="437"/>
      <c r="F4" s="437"/>
      <c r="G4" s="437"/>
      <c r="H4" s="437"/>
      <c r="I4" s="437"/>
      <c r="J4" s="444"/>
      <c r="K4" s="438"/>
      <c r="L4" s="446"/>
    </row>
    <row r="5" spans="1:13">
      <c r="A5" s="4"/>
      <c r="B5" s="328" t="s">
        <v>12</v>
      </c>
      <c r="C5" s="433"/>
      <c r="D5" s="436" t="s">
        <v>22</v>
      </c>
      <c r="E5" s="436"/>
      <c r="F5" s="436"/>
      <c r="G5" s="436"/>
      <c r="H5" s="436"/>
      <c r="I5" s="436"/>
      <c r="J5" s="436"/>
      <c r="K5" s="492" t="s">
        <v>24</v>
      </c>
      <c r="L5" s="493"/>
    </row>
    <row r="6" spans="1:13" ht="15.75" thickBot="1">
      <c r="A6" s="4"/>
      <c r="B6" s="328"/>
      <c r="C6" s="433"/>
      <c r="D6" s="436"/>
      <c r="E6" s="436"/>
      <c r="F6" s="436"/>
      <c r="G6" s="436"/>
      <c r="H6" s="436"/>
      <c r="I6" s="436"/>
      <c r="J6" s="436"/>
      <c r="K6" s="438"/>
      <c r="L6" s="439"/>
    </row>
    <row r="7" spans="1:13">
      <c r="A7" s="4"/>
      <c r="B7" s="328"/>
      <c r="C7" s="433"/>
      <c r="D7" s="436"/>
      <c r="E7" s="436"/>
      <c r="F7" s="436"/>
      <c r="G7" s="436"/>
      <c r="H7" s="436"/>
      <c r="I7" s="436"/>
      <c r="J7" s="436"/>
      <c r="K7" s="495" t="s">
        <v>13</v>
      </c>
      <c r="L7" s="496">
        <v>43347</v>
      </c>
    </row>
    <row r="8" spans="1:13" ht="15.75" thickBot="1">
      <c r="A8" s="61"/>
      <c r="B8" s="434"/>
      <c r="C8" s="435"/>
      <c r="D8" s="437"/>
      <c r="E8" s="437"/>
      <c r="F8" s="437"/>
      <c r="G8" s="437"/>
      <c r="H8" s="437"/>
      <c r="I8" s="437"/>
      <c r="J8" s="437"/>
      <c r="K8" s="440"/>
      <c r="L8" s="439"/>
    </row>
    <row r="9" spans="1:13" ht="26.25" customHeight="1" thickBot="1">
      <c r="A9" s="81" t="s">
        <v>57</v>
      </c>
      <c r="B9" s="504" t="s">
        <v>21</v>
      </c>
      <c r="C9" s="505"/>
      <c r="D9" s="505"/>
      <c r="E9" s="505"/>
      <c r="F9" s="505"/>
      <c r="G9" s="505"/>
      <c r="H9" s="505"/>
      <c r="I9" s="505"/>
      <c r="J9" s="505"/>
      <c r="K9" s="505"/>
      <c r="L9" s="505"/>
    </row>
    <row r="10" spans="1:13" ht="39" customHeight="1" thickBot="1">
      <c r="A10" s="506" t="s">
        <v>0</v>
      </c>
      <c r="B10" s="507"/>
      <c r="C10" s="506" t="s">
        <v>25</v>
      </c>
      <c r="D10" s="508" t="s">
        <v>1</v>
      </c>
      <c r="E10" s="508" t="s">
        <v>26</v>
      </c>
      <c r="F10" s="509" t="s">
        <v>132</v>
      </c>
      <c r="G10" s="506" t="s">
        <v>2</v>
      </c>
      <c r="H10" s="508" t="s">
        <v>3</v>
      </c>
      <c r="I10" s="510" t="s">
        <v>341</v>
      </c>
      <c r="J10" s="511"/>
      <c r="K10" s="512"/>
      <c r="L10" s="509" t="s">
        <v>8</v>
      </c>
      <c r="M10" s="2"/>
    </row>
    <row r="11" spans="1:13" ht="34.5" customHeight="1" thickBot="1">
      <c r="A11" s="416"/>
      <c r="B11" s="418"/>
      <c r="C11" s="416"/>
      <c r="D11" s="420"/>
      <c r="E11" s="420"/>
      <c r="F11" s="422"/>
      <c r="G11" s="416"/>
      <c r="H11" s="420"/>
      <c r="I11" s="267" t="s">
        <v>9</v>
      </c>
      <c r="J11" s="271" t="s">
        <v>27</v>
      </c>
      <c r="K11" s="272" t="s">
        <v>7</v>
      </c>
      <c r="L11" s="422"/>
    </row>
    <row r="12" spans="1:13" ht="92.25" customHeight="1" thickBot="1">
      <c r="A12" s="497" t="s">
        <v>508</v>
      </c>
      <c r="B12" s="18" t="s">
        <v>4</v>
      </c>
      <c r="C12" s="29" t="s">
        <v>342</v>
      </c>
      <c r="D12" s="34" t="s">
        <v>343</v>
      </c>
      <c r="E12" s="17" t="s">
        <v>344</v>
      </c>
      <c r="F12" s="17" t="s">
        <v>422</v>
      </c>
      <c r="G12" s="17" t="s">
        <v>345</v>
      </c>
      <c r="H12" s="16">
        <v>43862</v>
      </c>
      <c r="I12" s="273" t="s">
        <v>558</v>
      </c>
      <c r="J12" s="124">
        <v>1</v>
      </c>
      <c r="K12" s="275" t="s">
        <v>346</v>
      </c>
      <c r="L12" s="100"/>
    </row>
    <row r="13" spans="1:13" ht="135" customHeight="1" thickBot="1">
      <c r="A13" s="498"/>
      <c r="B13" s="18" t="s">
        <v>42</v>
      </c>
      <c r="C13" s="20" t="s">
        <v>347</v>
      </c>
      <c r="D13" s="34" t="s">
        <v>348</v>
      </c>
      <c r="E13" s="17" t="s">
        <v>349</v>
      </c>
      <c r="F13" s="17" t="s">
        <v>422</v>
      </c>
      <c r="G13" s="17" t="s">
        <v>345</v>
      </c>
      <c r="H13" s="16">
        <v>43920</v>
      </c>
      <c r="I13" s="276" t="s">
        <v>559</v>
      </c>
      <c r="J13" s="124">
        <v>1</v>
      </c>
      <c r="K13" s="275" t="s">
        <v>560</v>
      </c>
      <c r="L13" s="100"/>
    </row>
    <row r="14" spans="1:13" ht="169.5" customHeight="1" thickBot="1">
      <c r="A14" s="498"/>
      <c r="B14" s="18" t="s">
        <v>47</v>
      </c>
      <c r="C14" s="29" t="s">
        <v>567</v>
      </c>
      <c r="D14" s="17" t="s">
        <v>350</v>
      </c>
      <c r="E14" s="11" t="s">
        <v>351</v>
      </c>
      <c r="F14" s="17" t="s">
        <v>422</v>
      </c>
      <c r="G14" s="17" t="s">
        <v>352</v>
      </c>
      <c r="H14" s="16">
        <v>43951</v>
      </c>
      <c r="I14" s="273" t="s">
        <v>561</v>
      </c>
      <c r="J14" s="124">
        <v>1</v>
      </c>
      <c r="K14" s="277" t="s">
        <v>353</v>
      </c>
      <c r="L14" s="278"/>
    </row>
    <row r="15" spans="1:13" ht="89.25" customHeight="1" thickBot="1">
      <c r="A15" s="279" t="s">
        <v>509</v>
      </c>
      <c r="B15" s="21" t="s">
        <v>5</v>
      </c>
      <c r="C15" s="20" t="s">
        <v>354</v>
      </c>
      <c r="D15" s="34" t="s">
        <v>355</v>
      </c>
      <c r="E15" s="34" t="s">
        <v>356</v>
      </c>
      <c r="F15" s="17" t="s">
        <v>422</v>
      </c>
      <c r="G15" s="17" t="s">
        <v>352</v>
      </c>
      <c r="H15" s="19">
        <v>43981</v>
      </c>
      <c r="I15" s="280" t="s">
        <v>562</v>
      </c>
      <c r="J15" s="245">
        <v>1</v>
      </c>
      <c r="K15" s="277" t="s">
        <v>563</v>
      </c>
      <c r="L15" s="281"/>
    </row>
    <row r="16" spans="1:13" ht="70.5" customHeight="1" thickBot="1">
      <c r="A16" s="499" t="s">
        <v>510</v>
      </c>
      <c r="B16" s="21" t="s">
        <v>36</v>
      </c>
      <c r="C16" s="20" t="s">
        <v>357</v>
      </c>
      <c r="D16" s="34" t="s">
        <v>358</v>
      </c>
      <c r="E16" s="17" t="s">
        <v>359</v>
      </c>
      <c r="F16" s="17" t="s">
        <v>422</v>
      </c>
      <c r="G16" s="17" t="s">
        <v>345</v>
      </c>
      <c r="H16" s="19">
        <v>44165</v>
      </c>
      <c r="I16" s="282" t="s">
        <v>469</v>
      </c>
      <c r="J16" s="283"/>
      <c r="K16" s="277"/>
      <c r="L16" s="281"/>
    </row>
    <row r="17" spans="1:12" ht="70.5" customHeight="1" thickBot="1">
      <c r="A17" s="500"/>
      <c r="B17" s="21" t="s">
        <v>133</v>
      </c>
      <c r="C17" s="20" t="s">
        <v>568</v>
      </c>
      <c r="D17" s="34" t="s">
        <v>360</v>
      </c>
      <c r="E17" s="34" t="s">
        <v>361</v>
      </c>
      <c r="F17" s="17" t="s">
        <v>422</v>
      </c>
      <c r="G17" s="17" t="s">
        <v>345</v>
      </c>
      <c r="H17" s="19">
        <v>44195</v>
      </c>
      <c r="I17" s="282" t="s">
        <v>470</v>
      </c>
      <c r="J17" s="283"/>
      <c r="K17" s="277"/>
      <c r="L17" s="281"/>
    </row>
    <row r="18" spans="1:12" ht="354.75" customHeight="1" thickBot="1">
      <c r="A18" s="501" t="s">
        <v>362</v>
      </c>
      <c r="B18" s="21" t="s">
        <v>6</v>
      </c>
      <c r="C18" s="20" t="s">
        <v>363</v>
      </c>
      <c r="D18" s="34" t="s">
        <v>364</v>
      </c>
      <c r="E18" s="34" t="s">
        <v>365</v>
      </c>
      <c r="F18" s="17" t="s">
        <v>422</v>
      </c>
      <c r="G18" s="17" t="s">
        <v>366</v>
      </c>
      <c r="H18" s="82" t="s">
        <v>367</v>
      </c>
      <c r="I18" s="280" t="s">
        <v>564</v>
      </c>
      <c r="J18" s="124">
        <v>0.5</v>
      </c>
      <c r="K18" s="284" t="s">
        <v>565</v>
      </c>
      <c r="L18" s="281" t="s">
        <v>472</v>
      </c>
    </row>
    <row r="19" spans="1:12" ht="322.5" customHeight="1" thickBot="1">
      <c r="A19" s="502"/>
      <c r="B19" s="21" t="s">
        <v>51</v>
      </c>
      <c r="C19" s="20" t="s">
        <v>368</v>
      </c>
      <c r="D19" s="34" t="s">
        <v>369</v>
      </c>
      <c r="E19" s="34" t="s">
        <v>370</v>
      </c>
      <c r="F19" s="17" t="s">
        <v>422</v>
      </c>
      <c r="G19" s="17" t="s">
        <v>371</v>
      </c>
      <c r="H19" s="83">
        <v>43921</v>
      </c>
      <c r="I19" s="280" t="s">
        <v>511</v>
      </c>
      <c r="J19" s="274">
        <v>0.5</v>
      </c>
      <c r="K19" s="285" t="s">
        <v>512</v>
      </c>
      <c r="L19" s="281" t="s">
        <v>473</v>
      </c>
    </row>
    <row r="20" spans="1:12" ht="224.25" customHeight="1" thickBot="1">
      <c r="A20" s="502"/>
      <c r="B20" s="21" t="s">
        <v>59</v>
      </c>
      <c r="C20" s="20" t="s">
        <v>372</v>
      </c>
      <c r="D20" s="34" t="s">
        <v>373</v>
      </c>
      <c r="E20" s="34" t="s">
        <v>566</v>
      </c>
      <c r="F20" s="17" t="s">
        <v>422</v>
      </c>
      <c r="G20" s="17" t="s">
        <v>366</v>
      </c>
      <c r="H20" s="84" t="s">
        <v>374</v>
      </c>
      <c r="I20" s="280" t="s">
        <v>557</v>
      </c>
      <c r="J20" s="245">
        <v>0.5</v>
      </c>
      <c r="K20" s="286" t="s">
        <v>471</v>
      </c>
      <c r="L20" s="281"/>
    </row>
    <row r="21" spans="1:12" ht="70.5" customHeight="1" thickBot="1">
      <c r="A21" s="503"/>
      <c r="B21" s="268" t="s">
        <v>375</v>
      </c>
      <c r="C21" s="269" t="s">
        <v>569</v>
      </c>
      <c r="D21" s="270" t="s">
        <v>376</v>
      </c>
      <c r="E21" s="270" t="s">
        <v>377</v>
      </c>
      <c r="F21" s="12" t="s">
        <v>422</v>
      </c>
      <c r="G21" s="12" t="s">
        <v>366</v>
      </c>
      <c r="H21" s="217">
        <v>44195</v>
      </c>
      <c r="I21" s="287" t="s">
        <v>470</v>
      </c>
      <c r="J21" s="288"/>
      <c r="K21" s="289"/>
      <c r="L21" s="290"/>
    </row>
    <row r="22" spans="1:12" ht="23.25" customHeight="1">
      <c r="A22" s="412" t="s">
        <v>23</v>
      </c>
      <c r="B22" s="412"/>
      <c r="C22" s="412"/>
      <c r="D22" s="412"/>
      <c r="E22" s="412"/>
      <c r="F22" s="412"/>
      <c r="G22" s="412"/>
      <c r="H22" s="412"/>
      <c r="I22" s="412"/>
      <c r="J22" s="412"/>
      <c r="K22" s="412"/>
      <c r="L22" s="412"/>
    </row>
    <row r="23" spans="1:12">
      <c r="A23" s="1" t="s">
        <v>134</v>
      </c>
    </row>
    <row r="65" spans="1:1" s="1" customFormat="1">
      <c r="A65" s="1" t="s">
        <v>16</v>
      </c>
    </row>
    <row r="66" spans="1:1" s="1" customFormat="1">
      <c r="A66" s="1" t="s">
        <v>17</v>
      </c>
    </row>
    <row r="67" spans="1:1" s="1" customFormat="1">
      <c r="A67" s="1" t="s">
        <v>18</v>
      </c>
    </row>
    <row r="68" spans="1:1" s="1" customFormat="1">
      <c r="A68" s="1" t="s">
        <v>19</v>
      </c>
    </row>
    <row r="69" spans="1:1" s="1" customFormat="1">
      <c r="A69" s="1" t="s">
        <v>20</v>
      </c>
    </row>
    <row r="70" spans="1:1" s="1" customFormat="1">
      <c r="A70" s="1" t="s">
        <v>21</v>
      </c>
    </row>
  </sheetData>
  <autoFilter ref="A11:M23" xr:uid="{00000000-0009-0000-0000-000006000000}"/>
  <mergeCells count="27">
    <mergeCell ref="A12:A14"/>
    <mergeCell ref="A16:A17"/>
    <mergeCell ref="A18:A21"/>
    <mergeCell ref="A22:L22"/>
    <mergeCell ref="B9:L9"/>
    <mergeCell ref="A10:A11"/>
    <mergeCell ref="B10:B11"/>
    <mergeCell ref="C10:C11"/>
    <mergeCell ref="D10:D11"/>
    <mergeCell ref="E10:E11"/>
    <mergeCell ref="F10:F11"/>
    <mergeCell ref="G10:G11"/>
    <mergeCell ref="H10:H11"/>
    <mergeCell ref="I10:K10"/>
    <mergeCell ref="L10:L11"/>
    <mergeCell ref="B5:C8"/>
    <mergeCell ref="D5:J8"/>
    <mergeCell ref="K5:K6"/>
    <mergeCell ref="L5:L6"/>
    <mergeCell ref="K7:K8"/>
    <mergeCell ref="L7:L8"/>
    <mergeCell ref="B1:C4"/>
    <mergeCell ref="D1:J4"/>
    <mergeCell ref="K1:K2"/>
    <mergeCell ref="L1:L2"/>
    <mergeCell ref="K3:K4"/>
    <mergeCell ref="L3:L4"/>
  </mergeCells>
  <dataValidations count="1">
    <dataValidation type="list" allowBlank="1" showInputMessage="1" showErrorMessage="1" sqref="B9:L9" xr:uid="{00000000-0002-0000-0600-000000000000}">
      <formula1>$A$65:$A$70</formula1>
    </dataValidation>
  </dataValidations>
  <hyperlinks>
    <hyperlink ref="K14" r:id="rId1" display="..\Correo de Instituto Distrital para la Protección de la Niñez y la Juventud - IDPRON - DÍA DE LA INTEGRIDAD 29 DE ABRIL DE 2020.pdf" xr:uid="{00000000-0004-0000-0600-000000000000}"/>
    <hyperlink ref="K20" r:id="rId2" display="https://www.funcionpublica.gov.co/ley-transparencia-web/busqueda.jsp" xr:uid="{00000000-0004-0000-0600-000001000000}"/>
  </hyperlinks>
  <pageMargins left="0.7" right="0.7" top="0.75" bottom="0.75" header="0.3" footer="0.3"/>
  <pageSetup orientation="portrait" horizontalDpi="4294967294"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Seguimiento PAAC</vt:lpstr>
      <vt:lpstr>1. Gestión de Riesgo.</vt:lpstr>
      <vt:lpstr>2. Racionalización de OPAS.</vt:lpstr>
      <vt:lpstr>3. Rendición de Cuentas.</vt:lpstr>
      <vt:lpstr>4. Mecanismos Para Mejorar.</vt:lpstr>
      <vt:lpstr>5. Transparencia y Acceso.</vt:lpstr>
      <vt:lpstr>6. Propuestas Adicionales</vt:lpstr>
      <vt:lpstr>'3. Rendición de Cuentas.'!Área_de_impresión</vt:lpstr>
      <vt:lpstr>'4. Mecanismos Para Mejorar.'!Área_de_impresión</vt:lpstr>
      <vt:lpstr>'5. Transparencia y Acceso.'!Área_de_impresión</vt:lpstr>
      <vt:lpstr>'4. Mecanismos Para Mejorar.'!Títulos_a_imprimir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Orlando Barrera</cp:lastModifiedBy>
  <cp:lastPrinted>2020-09-10T13:16:52Z</cp:lastPrinted>
  <dcterms:created xsi:type="dcterms:W3CDTF">2016-09-23T19:08:19Z</dcterms:created>
  <dcterms:modified xsi:type="dcterms:W3CDTF">2020-09-13T23:20:55Z</dcterms:modified>
</cp:coreProperties>
</file>