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20" yWindow="-120" windowWidth="20640" windowHeight="11160" tabRatio="872"/>
  </bookViews>
  <sheets>
    <sheet name="Seguimiento PAAC" sheetId="23" r:id="rId1"/>
    <sheet name="1. Gestión de Riesgo." sheetId="10" r:id="rId2"/>
    <sheet name="2. Racionalización de OPAS." sheetId="19" r:id="rId3"/>
    <sheet name="3. Rendición de Cuentas." sheetId="21" r:id="rId4"/>
    <sheet name="4. Mecanismos Para Mejorar." sheetId="20" r:id="rId5"/>
    <sheet name="5. Transparencia y Acceso." sheetId="11" r:id="rId6"/>
    <sheet name="6. Propuestas Adicionales" sheetId="24" r:id="rId7"/>
  </sheets>
  <externalReferences>
    <externalReference r:id="rId8"/>
    <externalReference r:id="rId9"/>
    <externalReference r:id="rId10"/>
  </externalReferences>
  <definedNames>
    <definedName name="_xlnm._FilterDatabase" localSheetId="1" hidden="1">'1. Gestión de Riesgo.'!$A$11:$M$22</definedName>
    <definedName name="_xlnm._FilterDatabase" localSheetId="3" hidden="1">'3. Rendición de Cuentas.'!$A$11:$M$29</definedName>
    <definedName name="_xlnm._FilterDatabase" localSheetId="4" hidden="1">'4. Mecanismos Para Mejorar.'!$A$11:$M$25</definedName>
    <definedName name="_xlnm._FilterDatabase" localSheetId="5" hidden="1">'5. Transparencia y Acceso.'!$A$11:$M$29</definedName>
    <definedName name="_xlnm._FilterDatabase" localSheetId="6" hidden="1">'6. Propuestas Adicionales'!$A$11:$M$23</definedName>
    <definedName name="A_Obj1" localSheetId="3">OFFSET(#REF!,0,0,COUNTA(#REF!)-1,1)</definedName>
    <definedName name="A_Obj1" localSheetId="4">OFFSET(#REF!,0,0,COUNTA(#REF!)-1,1)</definedName>
    <definedName name="A_Obj1" localSheetId="5">OFFSET(#REF!,0,0,COUNTA(#REF!)-1,1)</definedName>
    <definedName name="A_Obj1">OFFSET(#REF!,0,0,COUNTA(#REF!)-1,1)</definedName>
    <definedName name="A_Obj2" localSheetId="3">OFFSET(#REF!,0,0,COUNTA(#REF!)-1,1)</definedName>
    <definedName name="A_Obj2" localSheetId="4">OFFSET(#REF!,0,0,COUNTA(#REF!)-1,1)</definedName>
    <definedName name="A_Obj2" localSheetId="5">OFFSET(#REF!,0,0,COUNTA(#REF!)-1,1)</definedName>
    <definedName name="A_Obj2">OFFSET(#REF!,0,0,COUNTA(#REF!)-1,1)</definedName>
    <definedName name="A_Obj3" localSheetId="3">OFFSET(#REF!,0,0,COUNTA(#REF!)-1,1)</definedName>
    <definedName name="A_Obj3" localSheetId="4">OFFSET(#REF!,0,0,COUNTA(#REF!)-1,1)</definedName>
    <definedName name="A_Obj3" localSheetId="5">OFFSET(#REF!,0,0,COUNTA(#REF!)-1,1)</definedName>
    <definedName name="A_Obj3">OFFSET(#REF!,0,0,COUNTA(#REF!)-1,1)</definedName>
    <definedName name="A_Obj4" localSheetId="3">OFFSET(#REF!,0,0,COUNTA(#REF!)-1,1)</definedName>
    <definedName name="A_Obj4" localSheetId="4">OFFSET(#REF!,0,0,COUNTA(#REF!)-1,1)</definedName>
    <definedName name="A_Obj4" localSheetId="5">OFFSET(#REF!,0,0,COUNTA(#REF!)-1,1)</definedName>
    <definedName name="A_Obj4">OFFSET(#REF!,0,0,COUNTA(#REF!)-1,1)</definedName>
    <definedName name="Acc_1" localSheetId="3">#REF!</definedName>
    <definedName name="Acc_1" localSheetId="4">#REF!</definedName>
    <definedName name="Acc_1" localSheetId="5">#REF!</definedName>
    <definedName name="Acc_1">#REF!</definedName>
    <definedName name="Acc_2" localSheetId="3">#REF!</definedName>
    <definedName name="Acc_2" localSheetId="4">#REF!</definedName>
    <definedName name="Acc_2" localSheetId="5">#REF!</definedName>
    <definedName name="Acc_2">#REF!</definedName>
    <definedName name="Acc_3" localSheetId="3">#REF!</definedName>
    <definedName name="Acc_3" localSheetId="4">#REF!</definedName>
    <definedName name="Acc_3" localSheetId="5">#REF!</definedName>
    <definedName name="Acc_3">#REF!</definedName>
    <definedName name="Acc_4" localSheetId="3">#REF!</definedName>
    <definedName name="Acc_4" localSheetId="4">#REF!</definedName>
    <definedName name="Acc_4" localSheetId="5">#REF!</definedName>
    <definedName name="Acc_4">#REF!</definedName>
    <definedName name="Acc_5" localSheetId="3">#REF!</definedName>
    <definedName name="Acc_5" localSheetId="4">#REF!</definedName>
    <definedName name="Acc_5" localSheetId="5">#REF!</definedName>
    <definedName name="Acc_5">#REF!</definedName>
    <definedName name="Acc_6" localSheetId="3">#REF!</definedName>
    <definedName name="Acc_6" localSheetId="4">#REF!</definedName>
    <definedName name="Acc_6" localSheetId="5">#REF!</definedName>
    <definedName name="Acc_6">#REF!</definedName>
    <definedName name="Acc_7" localSheetId="3">#REF!</definedName>
    <definedName name="Acc_7" localSheetId="4">#REF!</definedName>
    <definedName name="Acc_7" localSheetId="5">#REF!</definedName>
    <definedName name="Acc_7">#REF!</definedName>
    <definedName name="Acc_8" localSheetId="3">#REF!</definedName>
    <definedName name="Acc_8" localSheetId="4">#REF!</definedName>
    <definedName name="Acc_8" localSheetId="5">#REF!</definedName>
    <definedName name="Acc_8">#REF!</definedName>
    <definedName name="Acc_9" localSheetId="3">#REF!</definedName>
    <definedName name="Acc_9" localSheetId="4">#REF!</definedName>
    <definedName name="Acc_9" localSheetId="5">#REF!</definedName>
    <definedName name="Acc_9">#REF!</definedName>
    <definedName name="Admin">[1]TABLA!$Q$2:$Q$3</definedName>
    <definedName name="Agricultura" localSheetId="3">[1]TABLA!#REF!</definedName>
    <definedName name="Agricultura" localSheetId="4">[1]TABLA!#REF!</definedName>
    <definedName name="Agricultura" localSheetId="5">[1]TABLA!#REF!</definedName>
    <definedName name="Agricultura">[1]TABLA!#REF!</definedName>
    <definedName name="Agricultura_y_Desarrollo_Rural" localSheetId="3">[1]TABLA!#REF!</definedName>
    <definedName name="Agricultura_y_Desarrollo_Rural" localSheetId="4">[1]TABLA!#REF!</definedName>
    <definedName name="Agricultura_y_Desarrollo_Rural" localSheetId="5">[1]TABLA!#REF!</definedName>
    <definedName name="Agricultura_y_Desarrollo_Rural">[1]TABLA!#REF!</definedName>
    <definedName name="Ambiental">'[1]Tablas instituciones'!$D$2:$D$9</definedName>
    <definedName name="ambiente" localSheetId="3">[1]TABLA!#REF!</definedName>
    <definedName name="ambiente" localSheetId="4">[1]TABLA!#REF!</definedName>
    <definedName name="ambiente" localSheetId="5">[1]TABLA!#REF!</definedName>
    <definedName name="ambiente">[1]TABLA!#REF!</definedName>
    <definedName name="Ambiente_y_Desarrollo_Sostenible" localSheetId="3">[1]TABLA!#REF!</definedName>
    <definedName name="Ambiente_y_Desarrollo_Sostenible" localSheetId="4">[1]TABLA!#REF!</definedName>
    <definedName name="Ambiente_y_Desarrollo_Sostenible" localSheetId="5">[1]TABLA!#REF!</definedName>
    <definedName name="Ambiente_y_Desarrollo_Sostenible">[1]TABLA!#REF!</definedName>
    <definedName name="_xlnm.Print_Area" localSheetId="3">'3. Rendición de Cuentas.'!$A$1:$L$29</definedName>
    <definedName name="_xlnm.Print_Area" localSheetId="4">'4. Mecanismos Para Mejorar.'!$A$1:$L$24</definedName>
    <definedName name="_xlnm.Print_Area" localSheetId="5">'5. Transparencia y Acceso.'!$A$1:$L$30</definedName>
    <definedName name="Ciencia__Tecnología_e_innovación" localSheetId="3">[1]TABLA!#REF!</definedName>
    <definedName name="Ciencia__Tecnología_e_innovación" localSheetId="4">[1]TABLA!#REF!</definedName>
    <definedName name="Ciencia__Tecnología_e_innovación" localSheetId="5">[1]TABLA!#REF!</definedName>
    <definedName name="Ciencia__Tecnología_e_innovación">[1]TABLA!#REF!</definedName>
    <definedName name="clases1" localSheetId="4">[2]TABLA!$G$2:$G$5</definedName>
    <definedName name="clases1">[3]TABLA!$G$2:$G$5</definedName>
    <definedName name="Comercio__Industria_y_Turismo" localSheetId="3">[1]TABLA!#REF!</definedName>
    <definedName name="Comercio__Industria_y_Turismo" localSheetId="4">[1]TABLA!#REF!</definedName>
    <definedName name="Comercio__Industria_y_Turismo" localSheetId="5">[1]TABLA!#REF!</definedName>
    <definedName name="Comercio__Industria_y_Turismo">[1]TABLA!#REF!</definedName>
    <definedName name="DEPARTA">[1]TABLA!$D$2:$D$36</definedName>
    <definedName name="Departamentos" localSheetId="3">#REF!</definedName>
    <definedName name="Departamentos" localSheetId="4">#REF!</definedName>
    <definedName name="Departamentos" localSheetId="5">#REF!</definedName>
    <definedName name="Departamentos">#REF!</definedName>
    <definedName name="FH">#REF!</definedName>
    <definedName name="Fuentes" localSheetId="3">#REF!</definedName>
    <definedName name="Fuentes" localSheetId="4">#REF!</definedName>
    <definedName name="Fuentes" localSheetId="5">#REF!</definedName>
    <definedName name="Fuentes">#REF!</definedName>
    <definedName name="HV">#REF!</definedName>
    <definedName name="Indicadores" localSheetId="3">#REF!</definedName>
    <definedName name="Indicadores" localSheetId="4">#REF!</definedName>
    <definedName name="Indicadores" localSheetId="5">#REF!</definedName>
    <definedName name="Indicadores">#REF!</definedName>
    <definedName name="nivel">[1]TABLA!$C$2:$C$3</definedName>
    <definedName name="Objetivos" localSheetId="3">OFFSET(#REF!,0,0,COUNTA(#REF!)-1,1)</definedName>
    <definedName name="Objetivos" localSheetId="4">OFFSET(#REF!,0,0,COUNTA(#REF!)-1,1)</definedName>
    <definedName name="Objetivos" localSheetId="5">OFFSET(#REF!,0,0,COUNTA(#REF!)-1,1)</definedName>
    <definedName name="Objetivos">OFFSET(#REF!,0,0,COUNTA(#REF!)-1,1)</definedName>
    <definedName name="orden">[1]TABLA!$A$3:$A$4</definedName>
    <definedName name="PA" localSheetId="3">[1]TABLA!#REF!</definedName>
    <definedName name="PA">[1]TABLA!#REF!</definedName>
    <definedName name="PAAC2018FORMULACION" localSheetId="3">#REF!</definedName>
    <definedName name="PAAC2018FORMULACION">#REF!</definedName>
    <definedName name="sector">[1]TABLA!$B$2:$B$26</definedName>
    <definedName name="Tipos">[1]TABLA!$G$2:$G$4</definedName>
    <definedName name="_xlnm.Print_Titles" localSheetId="4">'4. Mecanismos Para Mejorar.'!$1:$11</definedName>
    <definedName name="vigencias">[1]TABLA!$E$2:$E$7</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34" i="23" l="1"/>
  <c r="H33" i="23"/>
  <c r="C35" i="23"/>
  <c r="D35" i="23"/>
  <c r="E35" i="23"/>
  <c r="F35" i="23"/>
  <c r="G35" i="23"/>
  <c r="B35" i="23"/>
  <c r="H35" i="23" l="1"/>
</calcChain>
</file>

<file path=xl/sharedStrings.xml><?xml version="1.0" encoding="utf-8"?>
<sst xmlns="http://schemas.openxmlformats.org/spreadsheetml/2006/main" count="920" uniqueCount="593">
  <si>
    <t>Subcomponente</t>
  </si>
  <si>
    <t>Meta o producto</t>
  </si>
  <si>
    <t xml:space="preserve">Responsable </t>
  </si>
  <si>
    <t>Fecha programada</t>
  </si>
  <si>
    <t>1.1</t>
  </si>
  <si>
    <t>2.1</t>
  </si>
  <si>
    <t>4.1</t>
  </si>
  <si>
    <t>Evidencias</t>
  </si>
  <si>
    <t>Observaciones</t>
  </si>
  <si>
    <t>Actividades Cumplidas</t>
  </si>
  <si>
    <t>PROCESO</t>
  </si>
  <si>
    <t>PLANEACIÓN</t>
  </si>
  <si>
    <t>FORMATO</t>
  </si>
  <si>
    <t>VIGENTE DESDE</t>
  </si>
  <si>
    <t>VERSIÓN</t>
  </si>
  <si>
    <t>CÓDIGO</t>
  </si>
  <si>
    <t>Gestión del Riesgo de Corrupción - Mapa de Riesgos de Corrupción</t>
  </si>
  <si>
    <t>Racionalización de Trámites</t>
  </si>
  <si>
    <t>Rendición de Cuentas</t>
  </si>
  <si>
    <t>Mecanismos para mejorar la Atención al Ciudadano</t>
  </si>
  <si>
    <t>Mecanismos para la Transparencia y Acceso a la Información</t>
  </si>
  <si>
    <t>Iniciativas Adicionales</t>
  </si>
  <si>
    <t>PLAN ANTICORRUPCIÓN Y DE ATENCIÓN AL CIUDADANO</t>
  </si>
  <si>
    <t>*Las fechas de los seguimientos corresponden a lo establecido en la normatividad vigente.</t>
  </si>
  <si>
    <t>PÁGINA</t>
  </si>
  <si>
    <t xml:space="preserve"> Actividad</t>
  </si>
  <si>
    <t>Indicador</t>
  </si>
  <si>
    <t>Porcentaje 
de Avance</t>
  </si>
  <si>
    <t xml:space="preserve">E-PGP-FT-008
</t>
  </si>
  <si>
    <t xml:space="preserve">1 de 1
</t>
  </si>
  <si>
    <t xml:space="preserve">Profesional Oficina Asesora de Planeación </t>
  </si>
  <si>
    <t>Tecnológicos y Humanos</t>
  </si>
  <si>
    <r>
      <rPr>
        <b/>
        <sz val="14"/>
        <color theme="1"/>
        <rFont val="Times New Roman"/>
        <family val="1"/>
      </rPr>
      <t xml:space="preserve">Subcomponente / proceso 1
Política de Administración de
Riesgos de Corrupción                                          </t>
    </r>
    <r>
      <rPr>
        <sz val="14"/>
        <color theme="1"/>
        <rFont val="Times New Roman"/>
        <family val="1"/>
      </rPr>
      <t xml:space="preserve"> </t>
    </r>
  </si>
  <si>
    <r>
      <rPr>
        <b/>
        <sz val="14"/>
        <color theme="1"/>
        <rFont val="Times New Roman"/>
        <family val="1"/>
      </rPr>
      <t xml:space="preserve">Subcomponente / proceso  2
Construcción del Mapa de Riesgos de Corrupción                                                                   </t>
    </r>
    <r>
      <rPr>
        <sz val="14"/>
        <color theme="1"/>
        <rFont val="Times New Roman"/>
        <family val="1"/>
      </rPr>
      <t xml:space="preserve">  </t>
    </r>
  </si>
  <si>
    <t>2.2</t>
  </si>
  <si>
    <r>
      <rPr>
        <b/>
        <sz val="14"/>
        <color theme="1"/>
        <rFont val="Times New Roman"/>
        <family val="1"/>
      </rPr>
      <t xml:space="preserve">Subcomponente / proceso 3
Consulta y
Divulgación                                            </t>
    </r>
    <r>
      <rPr>
        <sz val="14"/>
        <color theme="1"/>
        <rFont val="Times New Roman"/>
        <family val="1"/>
      </rPr>
      <t xml:space="preserve"> </t>
    </r>
  </si>
  <si>
    <t>100% de representantes SIGID de las área capacitadas</t>
  </si>
  <si>
    <t>Dudas e inquietudes relacionadas con Mapas de Riesgos de Corrupción solucionadas el 100%</t>
  </si>
  <si>
    <t>Subcomponente/proceso 4
Monitoreo y revisión</t>
  </si>
  <si>
    <t>3.1</t>
  </si>
  <si>
    <t>Profesional Oficina Asesora de Planeación 
Profesional Comunicaciones
Profesional Desarrollo Humano</t>
  </si>
  <si>
    <t>Enero a diciembre de 2019</t>
  </si>
  <si>
    <t># de personas de equipo SIGID capacitadas / # total de personas que hacen parte del equipo SIGID</t>
  </si>
  <si>
    <t>Informe final de Gestión de Riesgos</t>
  </si>
  <si>
    <t>Consolidar Informe final de Gestión de Riesgos de la vigencia</t>
  </si>
  <si>
    <t>1.2</t>
  </si>
  <si>
    <t>3 revisiones de monitoreo</t>
  </si>
  <si>
    <t>3 Revisiones programadas / # revisiones realizadas</t>
  </si>
  <si>
    <t>Profesional 
Oficina de Control Interno
Lideres de las áreas y sus equipos de trabajo</t>
  </si>
  <si>
    <t>Profesional Oficina Asesora de Planeación 
Profesional Oficina de Control Interno</t>
  </si>
  <si>
    <t>1.3</t>
  </si>
  <si>
    <r>
      <rPr>
        <b/>
        <sz val="14"/>
        <color theme="1"/>
        <rFont val="Times New Roman"/>
        <family val="1"/>
      </rPr>
      <t xml:space="preserve">Subcomponente / proceso 5
Seguimiento
</t>
    </r>
    <r>
      <rPr>
        <sz val="14"/>
        <color theme="1"/>
        <rFont val="Times New Roman"/>
        <family val="1"/>
      </rPr>
      <t xml:space="preserve">                                          </t>
    </r>
  </si>
  <si>
    <t>5.1</t>
  </si>
  <si>
    <t>5.2</t>
  </si>
  <si>
    <t xml:space="preserve">COMPONENTE 1: </t>
  </si>
  <si>
    <t>4.2</t>
  </si>
  <si>
    <t>1.8</t>
  </si>
  <si>
    <t>1.7</t>
  </si>
  <si>
    <t>1.6</t>
  </si>
  <si>
    <t>1.5</t>
  </si>
  <si>
    <t>1.4</t>
  </si>
  <si>
    <t xml:space="preserve">COMPONENTE: </t>
  </si>
  <si>
    <t>2.3</t>
  </si>
  <si>
    <t>4.3</t>
  </si>
  <si>
    <t>Revisar los mapas de riesgos de corrupción formulados para identificar la pertinencia de los controles planteados y de ser necesario recomendar ajustes evidenciándolos a través de memorando.</t>
  </si>
  <si>
    <t>1 documento "Contexto Interno y Externo de la Entidad"</t>
  </si>
  <si>
    <t xml:space="preserve"># socializaciones realizadas/ # socializaciones programadas
</t>
  </si>
  <si>
    <t>a junio de 2020</t>
  </si>
  <si>
    <t>a noviembre de 2020</t>
  </si>
  <si>
    <t>Mapas de Riesgos actualizado</t>
  </si>
  <si>
    <t>2 mapas de riesgos a actualizar / # de mapas de riesgos actualizados</t>
  </si>
  <si>
    <t>enero de 2020</t>
  </si>
  <si>
    <t>marzo de 2020</t>
  </si>
  <si>
    <t>Enero a Octubre de 2020</t>
  </si>
  <si>
    <t>Enero a diciembre de 2020</t>
  </si>
  <si>
    <t>3 reuniones de monitoreo</t>
  </si>
  <si>
    <t># de reuniones realizadas / 3 reuniones programadas</t>
  </si>
  <si>
    <t>Febrero a diciembre de 2020</t>
  </si>
  <si>
    <t>Enero de 2021</t>
  </si>
  <si>
    <t xml:space="preserve">Profesional Oficina Asesora de Planeación
 Profesional Oficina de Control Interno </t>
  </si>
  <si>
    <t xml:space="preserve">Profesional 
Universitario OAP.
Comunicaciones </t>
  </si>
  <si>
    <t>Logísticos, tecnológicos y/o humanos</t>
  </si>
  <si>
    <t>Subcomponente / proceso 5 Monitoreo del Acceso a la
Información Pública</t>
  </si>
  <si>
    <t>Subcomponente 4
Criterio Diferencial de
Accesibilidad</t>
  </si>
  <si>
    <t xml:space="preserve">Profesional 
Universitario OAP Y Responsable del Área de Administración Documental
</t>
  </si>
  <si>
    <t xml:space="preserve">4 revisiones a los documentos de información pública </t>
  </si>
  <si>
    <t>Mantener actualizados los documentos de información pública</t>
  </si>
  <si>
    <t xml:space="preserve">Monitorear y mantener actualizados los documentos: 
(1) Registro de Activos de Información.
(2) Índice de Información Clasificada y Reservada.
(3) Esquema de Publicación de Información.
</t>
  </si>
  <si>
    <t>Subcomponente / proceso 3
Elaboración los
Instrumentos de Gestión
de la Información</t>
  </si>
  <si>
    <t xml:space="preserve">Profesional 
Universitario OAP.  
Comunicaciones </t>
  </si>
  <si>
    <t xml:space="preserve">Profesional 
Universitario OAP.
Gestión para el Desarrollo Humano  
Comunicaciones </t>
  </si>
  <si>
    <t>150 funcionarios a socializar / # de funcionarios socializados</t>
  </si>
  <si>
    <t>Ley 1712 de 2014 socializada</t>
  </si>
  <si>
    <t>Atención a la Ciudadanía</t>
  </si>
  <si>
    <t xml:space="preserve">2.1 </t>
  </si>
  <si>
    <t>Subcomponente 2
Lineamientos de Transparencia
Pasiva</t>
  </si>
  <si>
    <t xml:space="preserve">Profesional 
Universitario OAP.  
</t>
  </si>
  <si>
    <t>Logísticos, tecnológicos y humanos</t>
  </si>
  <si>
    <t>No. Socializaciones programadas / 3 Socializaciones realizadas</t>
  </si>
  <si>
    <t>3 socializaciones realizadas</t>
  </si>
  <si>
    <t xml:space="preserve">Profesional 
Universitario Oficina Asesora de Planeación.  
</t>
  </si>
  <si>
    <r>
      <rPr>
        <b/>
        <sz val="14"/>
        <color theme="1"/>
        <rFont val="Times New Roman"/>
        <family val="1"/>
      </rPr>
      <t xml:space="preserve">Subcomponente / proceso 1
Lineamientos de Transparencia Activa 
                                          </t>
    </r>
    <r>
      <rPr>
        <sz val="14"/>
        <color theme="1"/>
        <rFont val="Times New Roman"/>
        <family val="1"/>
      </rPr>
      <t xml:space="preserve"> </t>
    </r>
  </si>
  <si>
    <t>Recursos
(Económicos, logísticos, tecnológicos y/o humanos)</t>
  </si>
  <si>
    <t xml:space="preserve">Inscribir en el Sistema Único de Tramites y Servicios la Estrategia de Racionalización de OPAS para 2020. </t>
  </si>
  <si>
    <t>Estrategia de racionalización inscrita</t>
  </si>
  <si>
    <t>Febrero a noviembre de 2020</t>
  </si>
  <si>
    <t>1 estrategia de comunicaciones implementada</t>
  </si>
  <si>
    <t>enero a diciembre de 2020</t>
  </si>
  <si>
    <t>enero a Julio de 2020</t>
  </si>
  <si>
    <t>enero de Agosto de 2020</t>
  </si>
  <si>
    <t xml:space="preserve">4 videos para niños y niñas </t>
  </si>
  <si>
    <t>4 videos incluyentes para niños y niñas y publicadas en pagina web</t>
  </si>
  <si>
    <t xml:space="preserve">4 videos incluyentes </t>
  </si>
  <si>
    <t>4 videos incluyentes publicados en pagina web</t>
  </si>
  <si>
    <t xml:space="preserve">Fortalecer y complementar la información para niños y niñas creando 3 videos incluyente de: 1. la Misión 2. La Visión, 3. dos videos de las áreas o servicios. </t>
  </si>
  <si>
    <t xml:space="preserve">Atención a la Discapacidad
Profesional OAP
Profesional Comunicaciones </t>
  </si>
  <si>
    <t>1 pieza comunicativa socializada</t>
  </si>
  <si>
    <t xml:space="preserve">Profesional 
Universitario OAP 
Comunicaciones 
</t>
  </si>
  <si>
    <t xml:space="preserve">Profesional 
Universitario OAP 
Territorio
Comunicaciones </t>
  </si>
  <si>
    <t>Centro de relevo en los computadores de Atención a la Ciudadanía.</t>
  </si>
  <si>
    <t>Centro de relevo en operación.</t>
  </si>
  <si>
    <t xml:space="preserve">Profesional 
Universitario OAP 
Atención a la Ciudadanía
Comunicaciones </t>
  </si>
  <si>
    <t>Capacitar el procedimiento para la atención de PQRS de la entidad actualizado con el fin fortalecer la oportunidad y calidad de las respuestas según la Ley 1755 de 2015.</t>
  </si>
  <si>
    <t># socializaciones propuestas / # de socializaciones realizadas</t>
  </si>
  <si>
    <t>socializar el procedimiento a las personas que responden PQRS en la Entidad</t>
  </si>
  <si>
    <t>julio de 2020</t>
  </si>
  <si>
    <t>1 articulación realizada</t>
  </si>
  <si>
    <t>1 pieza comunicativa construida</t>
  </si>
  <si>
    <t># servidores capacitados</t>
  </si>
  <si>
    <t>Capacitaciones
Profesional Oficina Asesora de Planeación.</t>
  </si>
  <si>
    <t>Funcionarios capacitados en atención básica a las personas sordas</t>
  </si>
  <si>
    <t>Capacitar a 15 servidores que realicen atención al ciudadano en Lengua de Señas Colombiana Básica.</t>
  </si>
  <si>
    <t>15 servidores capacitados</t>
  </si>
  <si>
    <t>Profesional 
Universitario OAP 
Capacitaciones
Desarrollo Humano</t>
  </si>
  <si>
    <t>4 informes PQRS / # informes PQRs generados</t>
  </si>
  <si>
    <t>Enero 2020 a enero de 2021</t>
  </si>
  <si>
    <t>E-PLA-FT-008</t>
  </si>
  <si>
    <t>05</t>
  </si>
  <si>
    <t>Recursos
(Económicos, tecnológicos y/o humanos)</t>
  </si>
  <si>
    <t>3.2</t>
  </si>
  <si>
    <t>Con el fin de contribuir a la política de “0” papel, este formato no se debe imprimir es solo necesario diligenciarlo y enviarlo en medios electrónicos</t>
  </si>
  <si>
    <t>No.</t>
  </si>
  <si>
    <t>Subcomponente 1
Estructura Administrativa y
Direccionamiento Estratégico</t>
  </si>
  <si>
    <t>Elaborar informe trimestral de los requerimientos presentados por la ciudadanía (PQRSD), al IDIPRON para facilitar la toma de decisiones y el desarrollo de iniciativas de mejora</t>
  </si>
  <si>
    <t>Cuatro (4) informes anuales (Cada uno trimestral)</t>
  </si>
  <si>
    <t>*Papelería 
*Acceso WEB
*Recursos Informáticos.</t>
  </si>
  <si>
    <t>*RESPONSABLE PROCESO ATENCIÓN A LA CIUDADANÍA Y EQUIPO DEL PROCESO</t>
  </si>
  <si>
    <t>Incorporar el mejoramiento de la calidad en el servicio a la ciudadanía en el Plan Estratégico Institucional (PEI) en al menos uno de sus objetivos estratégicos institucionales.</t>
  </si>
  <si>
    <t>Promocionar la figura del Defensor de la Ciudadanía y sus responsabilidades.</t>
  </si>
  <si>
    <t>Campañas de promoción</t>
  </si>
  <si>
    <t>RESPONSABLE PROCESO ATENCIÓN A LA CIUDADANÍA Y EQUIPO DEL PROCESO</t>
  </si>
  <si>
    <t>Subcomponente 2 Fortalecimiento de los Canales de Atención</t>
  </si>
  <si>
    <t>Participar en por lo menos en un (1) Nodo Sectorial  de los convocados por la Veeduría Distrital, para aclaración de competencias entre entidades del Orden Distrital de cara a brindar una mejor atención y orientación al Ciudadano</t>
  </si>
  <si>
    <t>Participar en un nodo sectorial con competencias aclaradas entre entidades distritales e instrumentos de difusión para los puntos de Atención a la Ciudadanía</t>
  </si>
  <si>
    <t>*Papelería 
*Acceso WEB
*Recursos Informáticos.
*Presupuestales
*Humanos y Operativos</t>
  </si>
  <si>
    <t>Realizar anualmente en puntos de atención a la ciudadanía, mantenimiento y/o mejora de la infraestructura física</t>
  </si>
  <si>
    <t>Mantenimientos, mejoras o adecuaciones de accesibilidad, realizadas a la infraestructura física de los puntos de atención al ciudadano.</t>
  </si>
  <si>
    <t>Número de mantenimientos realizados en puntos de atención a la ciudadanía / Número de sedes</t>
  </si>
  <si>
    <t>RESPONSABLE PROCESO ATENCIÓN A LA CIUDADANÍA Y EQUIPO DEL PROCESO, ÀREA DE MANTENIMIENTO DE BIENES E INFRAESTRUCTURA - EQUIPO DE DISCAPACIDAD</t>
  </si>
  <si>
    <t>Poner en operación punto de atención presencial.</t>
  </si>
  <si>
    <t>Un (1) nuevo punto de atención en Funcionamiento</t>
  </si>
  <si>
    <t xml:space="preserve">RESPONSABLE PROCESO ATENCIÓN A LA CIUDADANÍA Y EQUIPO DEL PROCESO, ÁREA DE MANTENIMIENTO DE BIENES E INFRAESTRUCTURA </t>
  </si>
  <si>
    <t xml:space="preserve">Cualificar a través de la Dirección General de Calidad del Servicio de la Alcaldía Mayor, los equipos de trabajo de los puntos de atención a la ciudadanía conforme los lineamientos y protocolos establecidos por el área de atención al ciudadano con la </t>
  </si>
  <si>
    <t xml:space="preserve">Número de servidores públicos vinculados al proceso de atención a la ciudadanía y capacitados en atención a la ciudadanía / Número de servidores públicos vinculados al proceso de atención a la ciudadanía </t>
  </si>
  <si>
    <t xml:space="preserve">
*Papelería 
*Video Beam
*Volantes digitales
*Espacio destinado para la capacitación.
</t>
  </si>
  <si>
    <t>Dictar capacitaciones, en las Unidades de Protección Integral, Comedores Comunitarios de la Entidad, para el reconocimiento  a la comunidad del  Proceso de Atención a la Ciudadanía, Promocionar la figura del Defensor de la Ciudadanía y sus responsabilidades,   Manejo y Gestión de las peticiones,  presentación del portafolio de servicios, Atención Preferencial y Diferencial,  importancia de la encuesta de percepción  del servicio a la ciudadanía, manejo del Buzón de Quejas y Reclamos, en cumplimiento a la Ley 1755 de 2015 “Por medio de la cual se regula el Derecho Fundamental de Petición y se sustituye un título del Código de Procedimiento Administrativo y de lo Contencioso Administrativo " y el Decreto 371 de 2010 de Alcaldía Mayor de Bogotá D.C "Por el cual se establecen lineamientos para preservar y fortalecer la transparencia y para la prevención de la corrupción en las Entidades y Organismos del Distrito Capital."</t>
  </si>
  <si>
    <t xml:space="preserve">Capacitaciones a los NNAJ </t>
  </si>
  <si>
    <t>3.3</t>
  </si>
  <si>
    <t>Realizar jornadas de orientación referente a los tiempos de respuesta de los requerimientos ciudadanos en coordinación el Grupo de Control Interno Disciplinario</t>
  </si>
  <si>
    <t>RESPONSABLE PROCESO ATENCIÓN A LA CIUDADANÍA Y EQUIPO DEL PROCESO- GRUPO DE TRABAJO PARA EL EJERCICIO DEL CONTROL INTERNO DISCIPLINARIO</t>
  </si>
  <si>
    <t>Subcomponente 4 Normativo y procedimental</t>
  </si>
  <si>
    <t>Ejecutar un plan de trabajo para la implementación de la Política Interna de Protección de Datos Personales</t>
  </si>
  <si>
    <t>Cumplimiento del 100% del Plan de Trabajo para la implementación de la política interna de protección de datos personales</t>
  </si>
  <si>
    <t xml:space="preserve">Número de actividades implementadas /  Número de actividades establecidas en el plan de trabajo </t>
  </si>
  <si>
    <t>RESPONSABLE PROCESO ATENCIÓN A LA CIUDADANÍA Y EQUIPO DEL PROCESO, EQUIPO TRANSPARENCIA DE LA ENTIDAD, OFICINA ASESORA JURÍDICA, SUBDIRECCIÓN DE DESARROLLO HUMANO, SUBDIRECCIÓN DE MÉTODOS EDUCATIVOS Y OPERATIVOS</t>
  </si>
  <si>
    <t>Realizar dos (2) campañas al Interior de la Entidad donde se plantee el manejo y gestión de las PQRS, Carta de Trato Digno de Atención al Ciudadano, el trato prioritario de las peticiones presentadas por menores de edad y aquellas relacionadas con el reconocimiento de un derecho fundamental y tiempos de respuesta de los derechos de petición y PQRS allegadas a la Entidad</t>
  </si>
  <si>
    <t>Incluir en el informe trimestral publicado en la página web, los resultados de la percepción de servicio a la ciudadanía.</t>
  </si>
  <si>
    <t>Subcomponente 5
Relacionamiento con el ciudadano</t>
  </si>
  <si>
    <t>Seguimiento mensual de requerimientos allegados a la Entidad registrados en el Sistema Distrital de Quejas y Soluciones</t>
  </si>
  <si>
    <t>Medir la satisfacción de las respuestas dadas a los requerimientos entre los encuestados según la encuesta de percepción servicio a la ciudadanía.</t>
  </si>
  <si>
    <r>
      <t xml:space="preserve">Número de informes publicados / </t>
    </r>
    <r>
      <rPr>
        <b/>
        <sz val="12.5"/>
        <rFont val="Times New Roman"/>
        <family val="1"/>
      </rPr>
      <t xml:space="preserve">Cuatro (4) </t>
    </r>
    <r>
      <rPr>
        <sz val="12.5"/>
        <rFont val="Times New Roman"/>
        <family val="1"/>
      </rPr>
      <t xml:space="preserve"> informes a publicar</t>
    </r>
  </si>
  <si>
    <t xml:space="preserve">Subcomponente / proceso 1
 Información de calidad y en lenguaje comprensible     </t>
  </si>
  <si>
    <t>Publicación informe de Estrategia Integral de Rendición de Cuentas 2019</t>
  </si>
  <si>
    <t>Informe Estrategia Integral de Rendición de Cuentas 2019</t>
  </si>
  <si>
    <t xml:space="preserve">Documento Informe Estrategia Integral de Rendición de cuentas 2019 </t>
  </si>
  <si>
    <t xml:space="preserve">Oficina Asesora de Planeación </t>
  </si>
  <si>
    <t>enero 2020.</t>
  </si>
  <si>
    <t>Publicación de estados financieros</t>
  </si>
  <si>
    <t xml:space="preserve">Oficina Asesora de Planeación, área de Comunicaciones y/o dependencias  </t>
  </si>
  <si>
    <t>enero a diciembre 2020</t>
  </si>
  <si>
    <t xml:space="preserve">Publicar informes de Gestión y documentos orientados al balance de la gestión institucional </t>
  </si>
  <si>
    <t>Informes de gestión y documentos publicados</t>
  </si>
  <si>
    <t>Número de informes publicados / Número de informes programados</t>
  </si>
  <si>
    <t>Publicación de Programas y Proyectos en ejecución (Metas, objetivos e indicadores de gestión y/o desempeño)</t>
  </si>
  <si>
    <t>Planes de Acción por procesos y/o dependencias</t>
  </si>
  <si>
    <t>Número de Planes de Acción por procesos y/o dependencias publicados / Número de Planes de Acción por procesos y/o dependencias programados</t>
  </si>
  <si>
    <t>Elaboración y publicación de la Estrategia Integral de Rendición de Cuentas para la vigencia 2020</t>
  </si>
  <si>
    <t xml:space="preserve">Publicación de Mapas de Riesgo de Corrupción / Mapas de Riesgo de Gestión </t>
  </si>
  <si>
    <t>Mapas de Riesgo de Corrupción / Mapas de Riesgo de Gestión (trimestral)</t>
  </si>
  <si>
    <t>Publicación de Planes de Mejoramiento (Control Interno)</t>
  </si>
  <si>
    <t>Planes de Mejoramiento (Control Interno) - trimestral</t>
  </si>
  <si>
    <r>
      <rPr>
        <b/>
        <sz val="14"/>
        <color theme="1"/>
        <rFont val="Times New Roman"/>
        <family val="1"/>
      </rPr>
      <t xml:space="preserve">Subcomponente / proceso  2
Diálogo de doble vía con la ciudadanía y sus organizaciones                                                                    </t>
    </r>
    <r>
      <rPr>
        <sz val="14"/>
        <color theme="1"/>
        <rFont val="Times New Roman"/>
        <family val="1"/>
      </rPr>
      <t xml:space="preserve">  </t>
    </r>
  </si>
  <si>
    <t>Tecnológicos, logísticos y Humanos</t>
  </si>
  <si>
    <t>Oficina Asesora de Planeación (Equipo de Participación)</t>
  </si>
  <si>
    <t>febrero a diciembre de 2020</t>
  </si>
  <si>
    <t>Desarrollar Foros virtuales de diálogo y participación</t>
  </si>
  <si>
    <t xml:space="preserve">Foro Virtual de participación </t>
  </si>
  <si>
    <t>No. de Foros Virtuales realizados / No de Foros Virtuales programados</t>
  </si>
  <si>
    <t xml:space="preserve">Audiencias Públicas Participativas de Rendición de Cuentas.  </t>
  </si>
  <si>
    <t>No. Audiencias Públicas Participativas de Rendición de Cuentas programadas / No. Audiencias Públicas Participativas de Rendición de Cuentas realizadas</t>
  </si>
  <si>
    <r>
      <rPr>
        <b/>
        <sz val="14"/>
        <color theme="1"/>
        <rFont val="Times New Roman"/>
        <family val="1"/>
      </rPr>
      <t xml:space="preserve">Subcomponente / proceso 3
Incentivos para motivar la cultura de la rendición y petición de cuentas                                            </t>
    </r>
    <r>
      <rPr>
        <sz val="14"/>
        <color theme="1"/>
        <rFont val="Times New Roman"/>
        <family val="1"/>
      </rPr>
      <t xml:space="preserve"> </t>
    </r>
  </si>
  <si>
    <t xml:space="preserve">Implementar capacitaciones en el tema de Rendición de Cuentas a directivos, lideres de área y responsables de UPI,  con el fin de mejorar la corresponsabilidad en el proceso. </t>
  </si>
  <si>
    <t xml:space="preserve">Realizar 2 capacitaciones en el tema de Rendición de Cuentas. </t>
  </si>
  <si>
    <t>No. De capacitaciones realizadas  / No. De capacitaciones programadas *100</t>
  </si>
  <si>
    <t xml:space="preserve">Realizar acciones de retroalimentación y evaluación, por parte de los asistentes, a las Audiencias Públicas Participativas de Rendición de Cuentas </t>
  </si>
  <si>
    <t>Documento de recopilación de información suministrada de los formatos de "Encuesta de Evaluación de la Audiencia Pública de Rendición de Cuentas", "Formato de preguntas" y "Sistematización de información"</t>
  </si>
  <si>
    <t># documentos publicados de respuesta a preguntas, inquietudes y sugerencias de los asistentes a las Audiencias Públicas de Rendición de Cuentas / # documentos recopilados a preguntas, inquietudes y sugerencias de los asistentes a las Audiencias Públicas de Rendición de Cuentas</t>
  </si>
  <si>
    <t>Presentar informes a la Dirección General sobre los ejercicios de Rendición de Cuentas que se desarrollen en el año.</t>
  </si>
  <si>
    <r>
      <rPr>
        <b/>
        <sz val="14"/>
        <color theme="1"/>
        <rFont val="Times New Roman"/>
        <family val="1"/>
      </rPr>
      <t>Subcomponente / proceso 4
Evaluación y retroalimentación a la gestión institucional</t>
    </r>
    <r>
      <rPr>
        <sz val="14"/>
        <color theme="1"/>
        <rFont val="Times New Roman"/>
        <family val="1"/>
      </rPr>
      <t xml:space="preserve">                                           </t>
    </r>
  </si>
  <si>
    <t>Archivo de sistematización de información</t>
  </si>
  <si>
    <t># archivos generados de sistematización / # formatos recopilados de actividades y/o acciones en el marco de la Estrategia Integral de Rendición de Cuentas</t>
  </si>
  <si>
    <t>Realizar seguimiento a compromisos adquiridos en el marco de las actividades y/o acciones de la Estrategia Integral de Rendición de Cuentas</t>
  </si>
  <si>
    <t>Documento de respuesta a preguntas, sugerencias, comentarios e inquietudes recopiladas en las Audiencias Públicas participativas de Rendición de Cuentas</t>
  </si>
  <si>
    <t xml:space="preserve">Realizar la evaluación y publicación de la implementación de la Estrategia Integral de Rendición de Cuentas 2019  </t>
  </si>
  <si>
    <t>Informe de la Estrategia Integral de Rendición de Cuentas 2019</t>
  </si>
  <si>
    <t>Documento de Informe del proceso de la Estrategia Integral de Rendición de Cuentas</t>
  </si>
  <si>
    <t>diciembre de 2020</t>
  </si>
  <si>
    <t/>
  </si>
  <si>
    <t>Nombre de la entidad:</t>
  </si>
  <si>
    <t>INSTITUTO PARA LA PROTECCIÓN DE LA NIÑEZ Y LA JUVENTUD</t>
  </si>
  <si>
    <t>Orden:</t>
  </si>
  <si>
    <t>Territorial</t>
  </si>
  <si>
    <t>Sector administrativo:</t>
  </si>
  <si>
    <t>No Aplica</t>
  </si>
  <si>
    <t>Año vigencia:</t>
  </si>
  <si>
    <t>Departamento:</t>
  </si>
  <si>
    <t>Bogotá D.C</t>
  </si>
  <si>
    <t>Municipio:</t>
  </si>
  <si>
    <t>BOGOTÁ</t>
  </si>
  <si>
    <t>PLAN DE EJECUCIÓN</t>
  </si>
  <si>
    <t>Tipo</t>
  </si>
  <si>
    <t>Número</t>
  </si>
  <si>
    <t>Nombre</t>
  </si>
  <si>
    <t>Estado</t>
  </si>
  <si>
    <t>Beneficio al ciudadano y/o entidad</t>
  </si>
  <si>
    <t>Tipo racionalización</t>
  </si>
  <si>
    <t>Acciones racionalización</t>
  </si>
  <si>
    <t>Fecha inicio</t>
  </si>
  <si>
    <t>Fecha final racionalización</t>
  </si>
  <si>
    <t>Responsable</t>
  </si>
  <si>
    <t>Justificación</t>
  </si>
  <si>
    <t>Otros procedimientos administrativos de cara al usuario</t>
  </si>
  <si>
    <t>Certificado de curso de educación informal de los adolescentes y jóvenes</t>
  </si>
  <si>
    <t>Inscrito</t>
  </si>
  <si>
    <t xml:space="preserve">Actualmente para poder efectuar la solicitud del certificado de curso de educación informal en los talleres de formación técnica del IDIPRON, los adolescentes y jóvenes, deben solicitarlo directamente en la oficina de formación técnica, ubicada en la Avenida Carrera Caracas # 15-42 Bogotá, posteriormente los profesionales a cargo consultan e identifican en una base de datos si el certificado del adolescente o joven se encuentra expedido, en caso de ser así es entregado inmediatamente, de lo contrario se procede a su elaboración donde una vez se obtiene el mismo, se comunica vía telefónica y/o correo electrónico al solicitante para que se acerque a la dirección en mención a retirarlo.   </t>
  </si>
  <si>
    <t>Trámite total en línea</t>
  </si>
  <si>
    <t>Componente formación técnica</t>
  </si>
  <si>
    <t xml:space="preserve"> </t>
  </si>
  <si>
    <t>Capacitar al equipo SIGID, en la metodología para la construcción del mapa de riesgos de Corrupción y Gestión actualizada.</t>
  </si>
  <si>
    <t>Actualización del Plan Estratégico Institucional (PEI) en los Objetivos Estratégicos</t>
  </si>
  <si>
    <t xml:space="preserve">Campañas Institucionales adelantados sobre manejo y gestión de las PQRS, Carta de Trato Digno de Atención al Ciudadano, el trato prioritario de las peticiones presentadas </t>
  </si>
  <si>
    <t>Control Interno y Área de Comunicaciones</t>
  </si>
  <si>
    <t>Estrategia Integral de Rendición de Cuentas 2020</t>
  </si>
  <si>
    <t>Documento de Estrategia Integral de Rendición de cuentas 2020</t>
  </si>
  <si>
    <t>Un informe por cada Audiencia Pública de Rendición de Cuentas.</t>
  </si>
  <si>
    <t>Realizar sistematización y análisis de la información recopilada en el desarrollo de las actividades y/o acciones de la Estrategia Integral de Rendición de Cuentas.</t>
  </si>
  <si>
    <t>No de Mapas de Riesgo de Corrupción y Mapas de Riesgo de Gestión publicados / No Mapas de Riesgo de Corrupción y Mapas de Riesgo de Gestión programados</t>
  </si>
  <si>
    <t>Seguimiento 
(Reemplace con  I, II o II según corresponda)</t>
  </si>
  <si>
    <r>
      <t xml:space="preserve">Número de informes realizados  / </t>
    </r>
    <r>
      <rPr>
        <b/>
        <sz val="12.5"/>
        <rFont val="Times New Roman"/>
        <family val="1"/>
      </rPr>
      <t>Cuatro (4)</t>
    </r>
    <r>
      <rPr>
        <sz val="12.5"/>
        <rFont val="Times New Roman"/>
        <family val="1"/>
      </rPr>
      <t xml:space="preserve"> informes a realizar</t>
    </r>
  </si>
  <si>
    <r>
      <t xml:space="preserve">Propuesta de indicador para los objetivos institucionales a través del Plan Estratégico Institucional (PEI) / </t>
    </r>
    <r>
      <rPr>
        <b/>
        <sz val="12.5"/>
        <rFont val="Times New Roman"/>
        <family val="1"/>
      </rPr>
      <t>Una (1)</t>
    </r>
    <r>
      <rPr>
        <sz val="12.5"/>
        <rFont val="Times New Roman"/>
        <family val="1"/>
      </rPr>
      <t xml:space="preserve"> propuesta realizada</t>
    </r>
  </si>
  <si>
    <r>
      <t xml:space="preserve">Número de nodos sectoriales asistidos / Número de nodos realizados </t>
    </r>
    <r>
      <rPr>
        <b/>
        <sz val="12.5"/>
        <rFont val="Times New Roman"/>
        <family val="1"/>
      </rPr>
      <t>(1)</t>
    </r>
  </si>
  <si>
    <r>
      <t>Punto de atención a la ciudadana del Institucional en Operación /</t>
    </r>
    <r>
      <rPr>
        <b/>
        <sz val="12.5"/>
        <rFont val="Times New Roman"/>
        <family val="1"/>
      </rPr>
      <t xml:space="preserve"> Un (1) punto de atención ciudadano</t>
    </r>
    <r>
      <rPr>
        <sz val="12.5"/>
        <rFont val="Times New Roman"/>
        <family val="1"/>
      </rPr>
      <t xml:space="preserve"> proyectado</t>
    </r>
  </si>
  <si>
    <r>
      <rPr>
        <b/>
        <sz val="12"/>
        <rFont val="Times New Roman"/>
        <family val="1"/>
      </rPr>
      <t xml:space="preserve">Subcomponente 3  
Talento Humano                                                 </t>
    </r>
    <r>
      <rPr>
        <sz val="12"/>
        <rFont val="Times New Roman"/>
        <family val="1"/>
      </rPr>
      <t xml:space="preserve"> </t>
    </r>
  </si>
  <si>
    <t>Cualificar y sensibilizar al equipo humano de las diferentes Sedes y Unidades que atienden y esta de cara al ciudadano</t>
  </si>
  <si>
    <r>
      <t xml:space="preserve">No de capacitaciones realizadas / </t>
    </r>
    <r>
      <rPr>
        <b/>
        <sz val="12.5"/>
        <rFont val="Times New Roman"/>
        <family val="1"/>
      </rPr>
      <t xml:space="preserve">Veintiocho (28) </t>
    </r>
    <r>
      <rPr>
        <sz val="12.5"/>
        <rFont val="Times New Roman"/>
        <family val="1"/>
      </rPr>
      <t>capacitaciones a realizar</t>
    </r>
  </si>
  <si>
    <r>
      <t xml:space="preserve">Realizar </t>
    </r>
    <r>
      <rPr>
        <b/>
        <sz val="12.5"/>
        <rFont val="Times New Roman"/>
        <family val="1"/>
      </rPr>
      <t>dos (2) jornadas</t>
    </r>
    <r>
      <rPr>
        <sz val="12.5"/>
        <rFont val="Times New Roman"/>
        <family val="1"/>
      </rPr>
      <t xml:space="preserve"> de orientación en materia de prevención disciplinaria realizadas</t>
    </r>
  </si>
  <si>
    <r>
      <t xml:space="preserve">No de sensibilizaciones  realizadas / </t>
    </r>
    <r>
      <rPr>
        <b/>
        <sz val="12.5"/>
        <rFont val="Times New Roman"/>
        <family val="1"/>
      </rPr>
      <t>Dos (2) sensibilizaciones</t>
    </r>
    <r>
      <rPr>
        <sz val="12.5"/>
        <rFont val="Times New Roman"/>
        <family val="1"/>
      </rPr>
      <t xml:space="preserve"> a realizar</t>
    </r>
  </si>
  <si>
    <r>
      <t>Número de campañas de manejo de gestión de las PQRSD /</t>
    </r>
    <r>
      <rPr>
        <b/>
        <sz val="12.5"/>
        <rFont val="Times New Roman"/>
        <family val="1"/>
      </rPr>
      <t xml:space="preserve"> Dos (2)</t>
    </r>
    <r>
      <rPr>
        <sz val="12.5"/>
        <rFont val="Times New Roman"/>
        <family val="1"/>
      </rPr>
      <t xml:space="preserve"> campañas</t>
    </r>
    <r>
      <rPr>
        <b/>
        <sz val="12.5"/>
        <rFont val="Times New Roman"/>
        <family val="1"/>
      </rPr>
      <t xml:space="preserve"> </t>
    </r>
    <r>
      <rPr>
        <sz val="12.5"/>
        <rFont val="Times New Roman"/>
        <family val="1"/>
      </rPr>
      <t>capacitaciones a realizar</t>
    </r>
  </si>
  <si>
    <r>
      <t>Realizar seguimiento a los requerimientos allegados a la Entidad según los términos de ley, registrados en el Sistema Distrital de Quejas y Soluciones "</t>
    </r>
    <r>
      <rPr>
        <i/>
        <sz val="12.5"/>
        <rFont val="Times New Roman"/>
        <family val="1"/>
      </rPr>
      <t xml:space="preserve">Bogotá Te Escucha" </t>
    </r>
    <r>
      <rPr>
        <sz val="12.5"/>
        <rFont val="Times New Roman"/>
        <family val="1"/>
      </rPr>
      <t>frente a los requerimiento en calidad, accesibilidad y el servicio recibido identificando oportunidades y acciones de mejora</t>
    </r>
  </si>
  <si>
    <r>
      <t xml:space="preserve">Seguimientos realizados / </t>
    </r>
    <r>
      <rPr>
        <b/>
        <sz val="12.5"/>
        <rFont val="Times New Roman"/>
        <family val="1"/>
      </rPr>
      <t>Doce (12)</t>
    </r>
    <r>
      <rPr>
        <sz val="12.5"/>
        <rFont val="Times New Roman"/>
        <family val="1"/>
      </rPr>
      <t xml:space="preserve"> Seguimientos programados</t>
    </r>
  </si>
  <si>
    <t>acompañamiento al 100% de las áreas</t>
  </si>
  <si>
    <t>Informe de PQRS trimestral</t>
  </si>
  <si>
    <t>2020</t>
  </si>
  <si>
    <t>DATOS TRÁMITES A RACIONALIZAR</t>
  </si>
  <si>
    <t>ACCIONES DE RACIONALIZACIÓN A DESARROLLAR</t>
  </si>
  <si>
    <t>MONITOREO</t>
  </si>
  <si>
    <t>SEGUIMIENTO Y EVALUACIÓN</t>
  </si>
  <si>
    <t>Situación actual</t>
  </si>
  <si>
    <t>Mejora a implementar</t>
  </si>
  <si>
    <t>Fecha final implementación</t>
  </si>
  <si>
    <t>Monitoreo jefe planeación</t>
  </si>
  <si>
    <t xml:space="preserve"> Valor ejecutado (%)</t>
  </si>
  <si>
    <t>Observaciones/Recomendaciones</t>
  </si>
  <si>
    <t>Seguimiento jefe control interno</t>
  </si>
  <si>
    <t>75596</t>
  </si>
  <si>
    <t>El IDIPRON a través del Componente Formación Técnica, simplificará la solicitud del " Certificado de curso de educación informal" diseñando un formulario en Google, el cual estará disponible en la página web del Instituto, por medio del cual los adolescentes y jóvenes podrán realizar la solicitud del certificado.
Posteriormente se remitirá escaneado el documento al correo relacionado por él o la solicitante en PDF.</t>
  </si>
  <si>
    <t xml:space="preserve">Disminución de tiempos y contactos innecesarios del ciudadano con la Entidad, así como la reducción de costos para el ciudadano. </t>
  </si>
  <si>
    <t>03/02/2020</t>
  </si>
  <si>
    <t>30/11/2020</t>
  </si>
  <si>
    <t>Respondió</t>
  </si>
  <si>
    <t>Pregunta</t>
  </si>
  <si>
    <t>Observación</t>
  </si>
  <si>
    <t>1. ¿Cuenta con el plan de trabajo para implementar la propuesta de mejora del trámite?</t>
  </si>
  <si>
    <t>2. ¿Se implementó la mejora del trámite en la entidad?</t>
  </si>
  <si>
    <t>3. ¿Se actualizó el trámite en el SUIT incluyendo la mejora?</t>
  </si>
  <si>
    <t>4. ¿Se ha realizado la socialización de la mejora tanto en la entidad como con los usuarios?</t>
  </si>
  <si>
    <t>5. ¿El usuario está recibiendo los beneficios de la mejora del trámite?</t>
  </si>
  <si>
    <t>6. ¿La entidad ya cuenta con mecanismos para medir los beneficios que recibirá el usuario por la mejora del trámite?</t>
  </si>
  <si>
    <t xml:space="preserve">Seguimiento I
</t>
  </si>
  <si>
    <t>http://www.idipron.gov.co/mision-y-vision</t>
  </si>
  <si>
    <t>Se realizan y publican los videos de Misión y Visión del Instituto</t>
  </si>
  <si>
    <t>SÍ</t>
  </si>
  <si>
    <t xml:space="preserve">Una vez solicitado seguimiento a la Subdirección de Métodos del IDIPRON (Dependencia misional), informan que para el primer cuatrimestre de la vigencia actual “no se presentan avances en las actividades formuladas, toda vez que los equipos de trabajo se han orientado de manera transitoria a la atención de las nuevas dinámicas generadas por las medidas de aislamiento obligatorio”. Por lo anterior, se espera que haya un avance de la racionalización propuesta para los próximos seguimientos. </t>
  </si>
  <si>
    <t>Sí</t>
  </si>
  <si>
    <t xml:space="preserve">Informe trimestral </t>
  </si>
  <si>
    <t xml:space="preserve">Se incluye en el informe trimestral los resultados de las encuestas de satisfacción, así mismo, se encuentra el seguimiento que realiza el área a las respuestas que emite el Instituto en términos de claridad, solución de fondo, calidez y oportunidad. </t>
  </si>
  <si>
    <t>Correos electrónicos enviados desde el área y formato de seguimiento.</t>
  </si>
  <si>
    <t>33.33%</t>
  </si>
  <si>
    <t xml:space="preserve">Se realiza la actualización de la Carta de Trato Digno de Atención al Ciudadano, la cual es publicada en la página del Instituto. </t>
  </si>
  <si>
    <t>N/A</t>
  </si>
  <si>
    <t>No se ha realizado ningún avance en esta actividad.</t>
  </si>
  <si>
    <t>Fotos de la capacitación en video realizada a los jóvenes de la UPI BOSA.</t>
  </si>
  <si>
    <t>3.57%</t>
  </si>
  <si>
    <t>Se inicia el proceso de cualificación de todos participantes en la atención al ciudadano, además, se cualifica en servicio a jóvenes del IDIPRON (UPI BOSA) de los semilleros con el fin de otorgar herramientas para ser contratados en los convenios.</t>
  </si>
  <si>
    <t xml:space="preserve">Fotos del nuevo punto de atención en la calle 63. </t>
  </si>
  <si>
    <t>Informe Trimestral de Gestión en donde se Evidencia la adecuación realizada en el punto de atención.</t>
  </si>
  <si>
    <t>Teniendo en cuenta que en el año se propone realizar la adecuación de 5 puntos de atención, se inicia con la adecuación del punto de atención en la calle 63</t>
  </si>
  <si>
    <t>Correo electrónico en donde se realiza la inscripción al nodo mencionado.</t>
  </si>
  <si>
    <t>Campaña enviada a los correos electrónicos y correo electrónico enviado.</t>
  </si>
  <si>
    <t>Se realiza 1 campaña en donde se da a conocer quien es el Defensor del Ciudadano en el IDIPRON y sus funciones.</t>
  </si>
  <si>
    <t>Se participa en las reuniones convocadas por la Subdirección Administrativa y Financiera con el fin de revisar los proyectos de inversión y los planes a realizar por parte del  área de atención al ciudadano. Una vez este aprobado el Plan de Desarrollo Distrital se iniciará con la solicitud de la incorporación del objetivo estratégico en el PEI.</t>
  </si>
  <si>
    <t xml:space="preserve">Informe trimestral de Gestión </t>
  </si>
  <si>
    <t xml:space="preserve">Copia Correo Electrónico con invitación </t>
  </si>
  <si>
    <t xml:space="preserve"> Publicar 3 Foros de discusión de temas de interés o salas de discusión (chat) en la pagina web institucional</t>
  </si>
  <si>
    <t>3 foros virtuales realizados</t>
  </si>
  <si>
    <t>3 foros virtuales programados / # foros virtuales realizados</t>
  </si>
  <si>
    <t xml:space="preserve">Generar informes trimestral de las solicitudes de acceso a información, especificado en las siguientes variables
a tener en cuenta: número de solicitudes recibidas, número de solicitudes que fueron trasladadas a otra institución, tiempo de respuesta a cada solicitud y el número de solicitudes en las que se negó el acceso a la información. </t>
  </si>
  <si>
    <t>Fomentar el diligenciamiento de las encuestas de satisfacción del ciudadano sobre Atención a la Ciudadanía y Transparencia y acceso a la información Pública a través de su difusión.</t>
  </si>
  <si>
    <t>Implementar en el Instituto el Centro de Relevo para la Atención a la Ciudadanía</t>
  </si>
  <si>
    <t>2 jornadas de encuestas de satisfacción programadas/ # Jornadas de encuestas de satisfacción realizadas</t>
  </si>
  <si>
    <t>2 jornadas capacitación en encuestas de satisfacción</t>
  </si>
  <si>
    <t>No se han realizado acciones relacionadas con esta actividad debido a que fue necesario aplazar las actividades que deben ser realizadas de manera presencial</t>
  </si>
  <si>
    <t xml:space="preserve">Profesional 
Universitario TIC
Comunicaciones </t>
  </si>
  <si>
    <r>
      <t xml:space="preserve">I SEGUIMIENTO: </t>
    </r>
    <r>
      <rPr>
        <sz val="10"/>
        <color theme="1"/>
        <rFont val="Times New Roman"/>
        <family val="1"/>
      </rPr>
      <t>Link verificación y registro fotográfico de página web. Informe estrategia RdC 2019.</t>
    </r>
  </si>
  <si>
    <r>
      <rPr>
        <b/>
        <sz val="10"/>
        <color theme="1"/>
        <rFont val="Times New Roman"/>
        <family val="1"/>
      </rPr>
      <t>I SEGUIMIENTO</t>
    </r>
    <r>
      <rPr>
        <sz val="10"/>
        <color theme="1"/>
        <rFont val="Times New Roman"/>
        <family val="1"/>
      </rPr>
      <t>: Seguimiento y verificación de documentación en la página web del Instituto Informe estrategia RdC 2019.</t>
    </r>
  </si>
  <si>
    <t>Se realiza aplazamiento de la primera audiencia de RdC para el mes de mayo, tal como lo indica la Veeduría Distrital por temas de contingencia del COVID- 19 y cuarentena obligatoria nacional.</t>
  </si>
  <si>
    <r>
      <rPr>
        <b/>
        <sz val="10"/>
        <color theme="1"/>
        <rFont val="Times New Roman"/>
        <family val="1"/>
      </rPr>
      <t>I SEGUIMIENTO:</t>
    </r>
    <r>
      <rPr>
        <sz val="10"/>
        <color theme="1"/>
        <rFont val="Times New Roman"/>
        <family val="1"/>
      </rPr>
      <t xml:space="preserve"> La primera audiencia esta programada para el mes de mayo.</t>
    </r>
  </si>
  <si>
    <t>Se realiza avance en las actividades planteadas de la estrategia RdC.</t>
  </si>
  <si>
    <t>A partir de la segunda semana del mes de mayo el equipo de participación comienza sus capacitaciones de manera virtual en el tema de Rendición de Cuentas, en la programación de jornadas de inducción y re - inducción.</t>
  </si>
  <si>
    <r>
      <rPr>
        <b/>
        <sz val="10"/>
        <color theme="1"/>
        <rFont val="Times New Roman"/>
        <family val="1"/>
      </rPr>
      <t>I SEGUIMIENTO</t>
    </r>
    <r>
      <rPr>
        <sz val="10"/>
        <color theme="1"/>
        <rFont val="Times New Roman"/>
        <family val="1"/>
      </rPr>
      <t>: Reunión con el área de capacitaciones presencial y virtuales.</t>
    </r>
  </si>
  <si>
    <r>
      <t xml:space="preserve">I SEGUIMIENTO: </t>
    </r>
    <r>
      <rPr>
        <sz val="10"/>
        <color theme="1"/>
        <rFont val="Times New Roman"/>
        <family val="1"/>
      </rPr>
      <t>Oficio de notificación de aplazamiento remitido al índice de Transparencia por Colombia.</t>
    </r>
  </si>
  <si>
    <r>
      <t xml:space="preserve">I SEGUIMIENTO: </t>
    </r>
    <r>
      <rPr>
        <sz val="10"/>
        <color theme="1"/>
        <rFont val="Times New Roman"/>
        <family val="1"/>
      </rPr>
      <t>Se realiza el aplazamiento de la primera audiencia de rendición de cuentas para el mes de mayo.</t>
    </r>
  </si>
  <si>
    <r>
      <rPr>
        <b/>
        <sz val="10"/>
        <color theme="1"/>
        <rFont val="Times New Roman"/>
        <family val="1"/>
      </rPr>
      <t>I SEGUIMIENTO</t>
    </r>
    <r>
      <rPr>
        <sz val="10"/>
        <color theme="1"/>
        <rFont val="Times New Roman"/>
        <family val="1"/>
      </rPr>
      <t xml:space="preserve">: Informe temas posibles. </t>
    </r>
  </si>
  <si>
    <r>
      <rPr>
        <b/>
        <sz val="10"/>
        <color theme="1"/>
        <rFont val="Times New Roman"/>
        <family val="1"/>
      </rPr>
      <t xml:space="preserve">I SEGUIMIENTO: </t>
    </r>
    <r>
      <rPr>
        <sz val="10"/>
        <color theme="1"/>
        <rFont val="Times New Roman"/>
        <family val="1"/>
      </rPr>
      <t>Se realiza recolección de información como insumo para determinar los temas de los foros virtuales.</t>
    </r>
  </si>
  <si>
    <r>
      <t xml:space="preserve">I SEGUIMIENTO: </t>
    </r>
    <r>
      <rPr>
        <sz val="10"/>
        <color theme="1"/>
        <rFont val="Times New Roman"/>
        <family val="1"/>
      </rPr>
      <t>Documento propuesta "liderando". Acta y listado de reunión.</t>
    </r>
  </si>
  <si>
    <r>
      <rPr>
        <b/>
        <sz val="10"/>
        <color theme="1"/>
        <rFont val="Times New Roman"/>
        <family val="1"/>
      </rPr>
      <t>I SEGUIMIENTO</t>
    </r>
    <r>
      <rPr>
        <sz val="10"/>
        <color theme="1"/>
        <rFont val="Times New Roman"/>
        <family val="1"/>
      </rPr>
      <t>: Se realiza creación de la propuesta de talleres "liderando" para aplicación con NNAJ en temas de participación ciudadana.</t>
    </r>
  </si>
  <si>
    <t>1 Taller de sensibilización en temas de participación</t>
  </si>
  <si>
    <t>Realizar 1 talleres de sensibilización para fomentar la participación y fortalecer los escenarios de convivencia ciudadana y resolución pacífica de conflictos.</t>
  </si>
  <si>
    <r>
      <rPr>
        <b/>
        <sz val="10"/>
        <color theme="1"/>
        <rFont val="Times New Roman"/>
        <family val="1"/>
      </rPr>
      <t>I SEGUIMIENTO</t>
    </r>
    <r>
      <rPr>
        <sz val="10"/>
        <color theme="1"/>
        <rFont val="Times New Roman"/>
        <family val="1"/>
      </rPr>
      <t>: Link verificación y registro fotográfico de página web. Estrategia RdC 2020.</t>
    </r>
  </si>
  <si>
    <r>
      <rPr>
        <b/>
        <sz val="10"/>
        <color theme="1"/>
        <rFont val="Times New Roman"/>
        <family val="1"/>
      </rPr>
      <t>I SEGUIMIENTO:</t>
    </r>
    <r>
      <rPr>
        <sz val="10"/>
        <color theme="1"/>
        <rFont val="Times New Roman"/>
        <family val="1"/>
      </rPr>
      <t xml:space="preserve"> Seguimiento y verificación de documentación en la página web del Instituto</t>
    </r>
  </si>
  <si>
    <r>
      <t xml:space="preserve">I SEGUIMIENTO: </t>
    </r>
    <r>
      <rPr>
        <sz val="10"/>
        <color theme="1"/>
        <rFont val="Times New Roman"/>
        <family val="1"/>
      </rPr>
      <t>Link verificación y registro fotográfico de página web. Estrategia RdC.</t>
    </r>
  </si>
  <si>
    <r>
      <rPr>
        <b/>
        <sz val="10"/>
        <color theme="1"/>
        <rFont val="Times New Roman"/>
        <family val="1"/>
      </rPr>
      <t>I SEGUIMIENTO</t>
    </r>
    <r>
      <rPr>
        <sz val="10"/>
        <color theme="1"/>
        <rFont val="Times New Roman"/>
        <family val="1"/>
      </rPr>
      <t>: Seguimiento y verificación de documentación en la página web del Instituto</t>
    </r>
  </si>
  <si>
    <t>No se realizaron acciones relacionadas con este numeral</t>
  </si>
  <si>
    <t xml:space="preserve">Se consolida y publica el informe trimestral de PQRS de Atención a la Ciudadanía </t>
  </si>
  <si>
    <t>http://www.idipron.gov.co/informacion-pqrs-idipron</t>
  </si>
  <si>
    <t>Se realiza recolección de información como insumo para determinar los temas de los foros virtuales.</t>
  </si>
  <si>
    <t xml:space="preserve">Informe temas posibles. </t>
  </si>
  <si>
    <t xml:space="preserve">Se esta revisando y actualizando el procedimiento para posteriormente definir la estrategia de socialización </t>
  </si>
  <si>
    <t>No se han realizado acciones relacionadas con este tema</t>
  </si>
  <si>
    <t>Socializar a los servidores de diferentes áreas respecto de la Ley de Transparencia y acceso a la información, Ley 1712 de 2014</t>
  </si>
  <si>
    <t>Reemplaza y los videos de Misión y visión y crear los videos institucionales de que es el PAAC y que son Mapas de Riesgos.</t>
  </si>
  <si>
    <t xml:space="preserve">Foto de Aranda de documento pendiente por aprobación </t>
  </si>
  <si>
    <t>Presentación, invitación, foto del webbinar</t>
  </si>
  <si>
    <t>En el primer seguimiento se evidencia que aún se encuentran en revisión las Tablas de Retención Documental necesarias para la actualización de los documentos de gestión pública. Una vez aprobadas se continuará con el proceso necesario para este fin.</t>
  </si>
  <si>
    <t xml:space="preserve">Listados de Asistencia </t>
  </si>
  <si>
    <t>Junio de 2020</t>
  </si>
  <si>
    <t>Versión actualizada presentada en el Comité.</t>
  </si>
  <si>
    <t>Correos y comentarios al documento</t>
  </si>
  <si>
    <t xml:space="preserve">Formatos de Mapas de Riesgos Actualizados </t>
  </si>
  <si>
    <t>Listados de Asistencia 
Presentación en power Point</t>
  </si>
  <si>
    <t xml:space="preserve">Se realiza acompañamientos a todas las áreas para el cambio de formatos y concreción de las actividades a realizar en el mitigación del riesgo en 2020
</t>
  </si>
  <si>
    <t xml:space="preserve">No aplica para este seguimiento
</t>
  </si>
  <si>
    <t xml:space="preserve">Control Interno </t>
  </si>
  <si>
    <t xml:space="preserve">No se realizaron acciones relacionadas para el primer seguimiento
</t>
  </si>
  <si>
    <t>Invitación en calendar</t>
  </si>
  <si>
    <t xml:space="preserve">Se esta a la espera de una propuesta de articulación interadministrativa con el INSOR para reforzar la capacitación ya realizada. </t>
  </si>
  <si>
    <t>No se realizaron acciones relacionadas en el primer seguimiento</t>
  </si>
  <si>
    <t>Seguimiento I</t>
  </si>
  <si>
    <t>Componente # 1
Gestión del Riesgo de Corrupción -
Mapa de Riesgos de Corrupción</t>
  </si>
  <si>
    <t>Componente # 2
Racionalización de Trámites</t>
  </si>
  <si>
    <t>Componente # 3
Estrategia Rendición de Cuentas</t>
  </si>
  <si>
    <t>Componente # 5 
Mecanismos para la Transparencia y Acceso a la Información</t>
  </si>
  <si>
    <t>SEGUIMIENTO AL PLAN ANTICORRUPCIÓN Y DE ATENCIÓN AL CIUDADANO, se establece para la entidad los rangos sugeridos en la Guía  "Estrategias para la construcción del Plan Anticorrupción y de Atención al Ciudadano. Versión 2. Página 47.</t>
  </si>
  <si>
    <t>NIVEL DE CUMPLIMIENTO ACTIVIDADES PLAN ANTICORRUPCIÓN 2019 = (ACTIVIDADES CUMPLIDAS  /  ACTIVIDADES PROGRAMADAS) * 100  en el periodo correspondiente.</t>
  </si>
  <si>
    <t xml:space="preserve">De  0 - 59% </t>
  </si>
  <si>
    <t>Rojo</t>
  </si>
  <si>
    <t>Zona Baja</t>
  </si>
  <si>
    <t>De 60 a 79%</t>
  </si>
  <si>
    <t>Amarillo</t>
  </si>
  <si>
    <t>Zona Media</t>
  </si>
  <si>
    <t xml:space="preserve">De 80 a 100% </t>
  </si>
  <si>
    <t>Verde</t>
  </si>
  <si>
    <t xml:space="preserve">Zona Alta </t>
  </si>
  <si>
    <t>Componente 1</t>
  </si>
  <si>
    <t>Total</t>
  </si>
  <si>
    <t>Actividades programadas</t>
  </si>
  <si>
    <t>Actividades cumplidas</t>
  </si>
  <si>
    <t>Actividades pendientes</t>
  </si>
  <si>
    <t>Nivel de Cumplimiento = (Actividades cumplidas / Actividades programadas) *100</t>
  </si>
  <si>
    <t xml:space="preserve"> Seguimiento al Plan Anticorrupción y de Atención al Ciudadano 2020
Oficina de Control Interno - 13 Mayo-2020</t>
  </si>
  <si>
    <t xml:space="preserve">
Componente # 4
Mecanismos para mejorar la Atención al Ciudadano
</t>
  </si>
  <si>
    <t>Componente # 6
Iniciativas adicionales</t>
  </si>
  <si>
    <t>Se pudo constatar el envió de las actas que soportan la realización de las jornadas de capacitación sobre la construcción de los mapas de corrupción y gestión vigencia 2020.</t>
  </si>
  <si>
    <t>Es necesario dar prioridad a la revisión de este documento para formalizarlo antes del próximo seguimiento</t>
  </si>
  <si>
    <t>Se validó el cumplimiento de la actualización del formato de los mapas de riesgos de corrupción y gestión teniendo en cuenta los elementos faltantes de la "Guía para la administración del riesgo y el diseño de controles en
entidades públicas" .</t>
  </si>
  <si>
    <t>De acuerdo a las evidencias soportadas se verificó que el área de planeación realizó acompañamiento a las área del Instituto.</t>
  </si>
  <si>
    <t>No aplica para este seguimiento</t>
  </si>
  <si>
    <t>De las tres reuniones proyectadas durante el año, se realizó una en Enero 22 de 2020</t>
  </si>
  <si>
    <t>Se verificó que el I seguimiento se encontrará publicado en la página.</t>
  </si>
  <si>
    <t>Se da cumplimiento a lo planteado.</t>
  </si>
  <si>
    <t>Se realizó la publicación de lo mapas de gestión y corrupción</t>
  </si>
  <si>
    <t>Se verificó que los mapas estuvieran publicados en el link de transparencia</t>
  </si>
  <si>
    <t>se encuentran publicados en el link de transparencia http://www.idipron.gov.co/pa-mapas-riesgos-corrupcion
http://www.idipron.gov.co/pa-mapas-riesgos-gestion</t>
  </si>
  <si>
    <t>se encuentran publicados en el link de transparencia http://www.idipron.gov.co/transparencia-y-acceso-a-informacion-publica</t>
  </si>
  <si>
    <t>Los seguimientos se encuentran publicados en el link de la página de transparencia</t>
  </si>
  <si>
    <t>Se validó la realización del informe trimestral el cual se encuentra publicado en el link de transparencia.</t>
  </si>
  <si>
    <t>Se valida que las reuniones convocadas por la Subdirección Administrativa y Financiera se hayan realizado de acuerdo las evidencias descritas, lo cual se pudo evidenciar que no soportaron estas con los listados de asistencia.</t>
  </si>
  <si>
    <t>Se validó en el informe trimestral la adecuación de unos de los puntos de atención que se realizó calle 61.</t>
  </si>
  <si>
    <t xml:space="preserve">Se realiza la corrección frente al nuevo punto de operación de atención presencial es el de la calle 61 y no calle 63. </t>
  </si>
  <si>
    <t>Se corroboró por medio de la evidencia suministrada de la capacitación realizada por video llamada a los jóvenes de la UPI BOSA sobre el buzón de sugerencias.</t>
  </si>
  <si>
    <t>No se realizó ninguna actividad para este cuatrimestre.</t>
  </si>
  <si>
    <t>Carta de trato Digno Actualizado y publicado en la página web del Instituto, campaña sobre tiempos de respuesta de la peticiones ciudadanas.</t>
  </si>
  <si>
    <t>Se confronto frente a la evidencias si se realizaron las actividades proyectadas para este cuatrimestre y se realizó un avance del 50%</t>
  </si>
  <si>
    <t>No se realizaron acciones relacionadas a este numeral</t>
  </si>
  <si>
    <t>No se realizaron acciones relacionadas a este numeral por que tuvo que ser redefinida la actividad</t>
  </si>
  <si>
    <t>Se tiene que redefinir la actividad para esta acción ya que la que se planteó no tuvo la acogida esperada o revisar que pudo pasar para la inasistencia de las UPIS a la jornada.</t>
  </si>
  <si>
    <t>Se valida que estos videos se encuentre publicados en el link de transparencia</t>
  </si>
  <si>
    <t>No se realizaron acciones durante este cuatrimestre</t>
  </si>
  <si>
    <t>Se validó que el correo de invitación al curso de lenguaje claro hubiese sido enviado a los diferentes servidores para que los tomen.</t>
  </si>
  <si>
    <t>Se validó de acuerdo a la evidencia proporcionada de la realización del café virtual</t>
  </si>
  <si>
    <t>No suministraron evidencias de las actividades realizadas</t>
  </si>
  <si>
    <t>Se encuentra publicado en el link de transparencia.</t>
  </si>
  <si>
    <t xml:space="preserve">Seguimiento I 
</t>
  </si>
  <si>
    <r>
      <rPr>
        <b/>
        <sz val="14"/>
        <color theme="1"/>
        <rFont val="Times New Roman"/>
        <family val="1"/>
      </rPr>
      <t xml:space="preserve">INTEGRIDAD/
DIAGNÓSTICO                                           </t>
    </r>
    <r>
      <rPr>
        <sz val="14"/>
        <color theme="1"/>
        <rFont val="Times New Roman"/>
        <family val="1"/>
      </rPr>
      <t xml:space="preserve"> </t>
    </r>
  </si>
  <si>
    <t xml:space="preserve">Diagnosticar si las estrategias de comunicación que empleó la entidad para promover el Código de Integridad son idóneas.
</t>
  </si>
  <si>
    <t xml:space="preserve">Documento de diagnóstico 
</t>
  </si>
  <si>
    <t>Un Documento de diagnóstico</t>
  </si>
  <si>
    <t>Humanos - Tecnólogicos</t>
  </si>
  <si>
    <t>Subdirección Técnica de Desarrollo Humano</t>
  </si>
  <si>
    <t>Acta Gestores de Integridad</t>
  </si>
  <si>
    <t>Socializar los resultados obtenidos en el periodo anterior sobre la implementación del Código de Integridad.</t>
  </si>
  <si>
    <t xml:space="preserve">Pieza comunicacional 
</t>
  </si>
  <si>
    <t>Una pieza comunicacional</t>
  </si>
  <si>
    <t>Presentación en Power Ponit realizada</t>
  </si>
  <si>
    <t>Generar espacios de retroalimentación que permitan
recolectar ideas que ayuden a mejorar la implementación del
Código de Integridad.</t>
  </si>
  <si>
    <t>Plan de mejoramiento</t>
  </si>
  <si>
    <t>Un plan de mejoramiento</t>
  </si>
  <si>
    <t xml:space="preserve">Gestores de Integridad </t>
  </si>
  <si>
    <t>Debido al aislamiento generado por la pandemia del Covid 19, se han retomado  estrategias exitosas que se desarrollaron en año 2019, por ejemplo, el 29 de abril se envió mediante correo la Celebración del Día de la Integridad.
Adicionalmente  el Código de Integridad hará parte de la estrategia virtual de Reinducción que esta desarrollando el Área de Capacitación en la actualidad,  la estrategia a desarrollar se denomina "Venga le cuento". 
Todo lo anterior se encuentra consignado en el Plan  de mejoramiento S-SEG-FT-011 elaborado por los Gestores de Integridad.</t>
  </si>
  <si>
    <t>Plan de Mejoramiento</t>
  </si>
  <si>
    <r>
      <rPr>
        <b/>
        <sz val="14"/>
        <color theme="1"/>
        <rFont val="Times New Roman"/>
        <family val="1"/>
      </rPr>
      <t xml:space="preserve">INTEGRIDAD/
IMPLEMENTACIÓN                                                                  </t>
    </r>
    <r>
      <rPr>
        <sz val="14"/>
        <color theme="1"/>
        <rFont val="Times New Roman"/>
        <family val="1"/>
      </rPr>
      <t xml:space="preserve">  </t>
    </r>
  </si>
  <si>
    <t>Generar un plan de trabajo y cronograma para la ejecución de las actividades de implementación del Código de Integridad en la vigencia</t>
  </si>
  <si>
    <t xml:space="preserve">Plan de trabajo </t>
  </si>
  <si>
    <t>Un plan de trabajo</t>
  </si>
  <si>
    <t>No se realizaron acciones realcionadas para evidenciar el el primer seguimiento</t>
  </si>
  <si>
    <r>
      <rPr>
        <b/>
        <sz val="14"/>
        <color theme="1"/>
        <rFont val="Times New Roman"/>
        <family val="1"/>
      </rPr>
      <t xml:space="preserve">INTEGRIDAD/
EVALUACIÓN Y SEGUIMIENTO         </t>
    </r>
    <r>
      <rPr>
        <sz val="14"/>
        <color theme="1"/>
        <rFont val="Times New Roman"/>
        <family val="1"/>
      </rPr>
      <t xml:space="preserve">                                                          </t>
    </r>
  </si>
  <si>
    <t xml:space="preserve">Análisis donde se identifique el número de actividades en las que se involucró al servidor público con los temas del Código en la vigencia
</t>
  </si>
  <si>
    <t xml:space="preserve">Documento Análisis
</t>
  </si>
  <si>
    <t>Un Documento Análisis</t>
  </si>
  <si>
    <t xml:space="preserve">Documentar las buenas practicas de la entidad en materia
de Integridad que permitan alimentar la próxima
intervención del Código y evaluación del nivel de apropiación </t>
  </si>
  <si>
    <t>Informe
Plan de mejoramiento</t>
  </si>
  <si>
    <t># de documentos elaborados/2 documentos planeados</t>
  </si>
  <si>
    <t>CONFLICTO DE INTERESES</t>
  </si>
  <si>
    <t xml:space="preserve">Socialización del tema conflicto de intereses a funcionarios/as y contratistas del Instituto. </t>
  </si>
  <si>
    <t>Actas y listados de asistencia
Piezas comunicacionales 
Talleres</t>
  </si>
  <si>
    <t xml:space="preserve"># de actividades ejecutadas/ # de actividades planeadas </t>
  </si>
  <si>
    <t>Subdirección Técnica de Desarrollo Humano-OAJ-CID</t>
  </si>
  <si>
    <t>03/02/2020-31/08/2020</t>
  </si>
  <si>
    <t>Evidencia de socialización de los documentos "PREVENCIÓN Y RESOLUCIÓN DE CONFLICTO DE INTERESES A-GDH-PR-006" y la versión 03 del Docunmento Interno "LINEAMIENTO PARA LA PREVENCIÓN Y RESOLUCIÓN DE CONFLICTO DE INTERESES A-GDH-DI-021"</t>
  </si>
  <si>
    <t xml:space="preserve">Elaborar revisión de los cargos u objetos contractuales del IDIPRON, a fin de identificar las personas que deben realizar el diligenciamiento del formato habilitado por el DAFP "Publicación proactiva de declaración de bienes y rentas y registro de conflictos de interés" , así como el diligenciamiento en el aplicativo habilitado por dicha entidad. </t>
  </si>
  <si>
    <t xml:space="preserve">Documento de revisión </t>
  </si>
  <si>
    <t xml:space="preserve">1 documento </t>
  </si>
  <si>
    <t>Subdirección Técnica de Desarrollo Humano-OAJ</t>
  </si>
  <si>
    <t>Mediante trabajo conjunto entre la Subdirección Técnica de Desarrollo Humano y la Oficina Asesora Jurídica se elaboró memorando  2020IE3292 el cual fue radicado con asunto "Cumplimiento Ley 2013 de 2019"para el diligenciamiento del formato habilitado por el DAFP "Publicación proactiva de proactiva declaración de bienes y rentas y registro de conflictos de interés" , así como el diligenciamiento en el aplicativo habilitado por dicha entidad.  
Está pendiente para el segundo cuatrimestre efectuar el documento de revisión a fin de establecer que cargos de planta deben hacer diligenciamiento del SIGEP-Conflicto de intereses</t>
  </si>
  <si>
    <t>Copia de Memorando enviado</t>
  </si>
  <si>
    <t xml:space="preserve">Implementación del tema conflicto de intereses en el Instituto, mediante el diligenciamiento de las herramientas habilitadas por el DAFP. </t>
  </si>
  <si>
    <t xml:space="preserve">100% de los cargos u objetos contractuales, registrados en las herramientas DAFP </t>
  </si>
  <si>
    <t># de personas con diligenciamento de las herramientas de declaración de conflicto de intereses/ # de personas identificadas para efectuar la declaración</t>
  </si>
  <si>
    <t>01/06/2020-21/12/2020</t>
  </si>
  <si>
    <t>4.4</t>
  </si>
  <si>
    <t xml:space="preserve">Análisis de la implementación del conflicto de intereses a partir de la herramienta de seguimiento, definida en el procedimiento "Prevención y resolución de conflicto de intereses" A-GDH-PR-006
</t>
  </si>
  <si>
    <t xml:space="preserve">Documento informe de seguimiento </t>
  </si>
  <si>
    <t xml:space="preserve">1 Documento informe de seguimiento </t>
  </si>
  <si>
    <t>35.38%</t>
  </si>
  <si>
    <t>Componente 
2</t>
  </si>
  <si>
    <t>Componente 
3</t>
  </si>
  <si>
    <t>Componente 
4</t>
  </si>
  <si>
    <t xml:space="preserve">Componente 
5 </t>
  </si>
  <si>
    <t>Componente 
6</t>
  </si>
  <si>
    <t xml:space="preserve">De acuerdo a la evidencia suministrada se deja la observación que no se pudo abrir.
 </t>
  </si>
  <si>
    <t>Se validaron la evidencias suministradas donde se socializó donde se da cumplimiento a la Ley 2013 de 2019</t>
  </si>
  <si>
    <t xml:space="preserve">Se validó el envió de correo </t>
  </si>
  <si>
    <t>El informe está en construcción dado que se está realizando el I seguimiento de los mapas de gestión para consolidar la información en un solo informe.</t>
  </si>
  <si>
    <t>Tecnológica</t>
  </si>
  <si>
    <t>Para este seguimiento se tomaron las acciones a las que se les dio cumplimiento del 100% por se una acción puntual a cumplirse con una sola actividad y las que están evaluadas en un 33% en adelante esto porque están proyectadas durante todo el año,  quedando para el I seguimiento de acuerdo a las evidencias proporcionadas en un 35.38% equivalente a 23 actividades realizadas de las 65 proyectadas para la vigencia 2020, quedaron 42acciones pendientes por completar para las cuales se les realizará un seguimiento para que se revisé si las acciones proyectadas se pueden realizar o ajustarlas de acuerdo a las circunstancias generadas por la emergencia sanitaria del COVID_19  ya que algunas acciones propuestas no se pudieron realizar por está circunstancia.</t>
  </si>
  <si>
    <t>Se realizó la verificación de la formulación y el primer seguimiento a los mapas de corrupción para identificar la pertinencia de los controles planteados y de ser necesario se encuentra esta información, de esto se realizará un informe con las observaciones y recomendaciones de la pertinencia de los controles</t>
  </si>
  <si>
    <t>Realizar 3 reuniones a lo largo del año con el fin de monitorear y evaluar al avance la Política Integral de Administración del Riesgo</t>
  </si>
  <si>
    <t>Se realiza reunión el día miércoles 22 de enero en donde se define acompañamiento al 100% de las áreas y no por demanda, se acuerda la pregunta al DAFP del papel de la OAP el seguimiento de los mapas de riesgos y del tratamiento de los riesgos de corrupción que están en bajo desde el mapa de Riesgos en versión anterior.</t>
  </si>
  <si>
    <t>Recursos
(Económicos, Logísticos Tecnológicos y/o Humanos)</t>
  </si>
  <si>
    <t>Construir y socializar el documento "Contexto Interno y Externo" de la Entidad a partir del análisis individual de cada área.</t>
  </si>
  <si>
    <t>Durante las jornadas de capacitación para la Construcción del Mapa de Riesgos de corrupción y gestión se solicitó a las áreas el envío de sus actas de construcción para poder tener los insumos para el documento</t>
  </si>
  <si>
    <t>Actas enviadas por Gestión Financiera (Presupuesto y Contabilidad), Control Interno Disciplinario, Servicios Administrativos, Mantenimiento de Bienes, TIC, Gestión Logística, Gestión Documental, Gestión Ambiental, Atención a la Ciudadanía, Externados, Investigaciones y Control Interno (13 actas)</t>
  </si>
  <si>
    <t>Presentar en el Comité Institucional de Control Interno la actualización de  Política de Administración del Riesgo para su oficialización.</t>
  </si>
  <si>
    <t>Política Publicada en el Manual de Procesos y Procedimientos.</t>
  </si>
  <si>
    <t xml:space="preserve">El documento  "Política de Administración del Riesgo" se encuentra en proceso de revisión por parte de los profesionales de la OAP
</t>
  </si>
  <si>
    <t>Socializar la Política de Administración de Riesgos actualizada a actores internos y externos en escenarios de participación y jornadas de inducción y reinducción.</t>
  </si>
  <si>
    <t>Política de Administración de Riesgos socializada a todos los procesos del Instituto y actores externos.</t>
  </si>
  <si>
    <t>Es prioritario realizar la revisión y aprobación del documento para poder dar cumplimiento de las acciones proyectadas sobre la socialización de la Política.</t>
  </si>
  <si>
    <t>Actualizar los Mapas de Riesgos de Corrupción y Gestión con el fin de ajustar la metodología a  la "Guía para la administración del riesgo y el diseño de controles en
entidades públicas" del DAFP.</t>
  </si>
  <si>
    <t xml:space="preserve">no se han realizado acciones relacionadas hasta tanto no se apruebe la Política de Admón. del Riesgo
</t>
  </si>
  <si>
    <t>Logísticos, Tecnológicos y Humanos</t>
  </si>
  <si>
    <t xml:space="preserve">Se realiza la actualización de los Mapas de riesgos de corrupción y Gestión incluyendo los elementos faltantes de  la "Guía para la administración del riesgo y el diseño de controles en
entidades públicas" del DAFP y sugerencias de Control Interno.
</t>
  </si>
  <si>
    <t xml:space="preserve">Se realizan 3 jornadas de capacitación en a metodología ajustada de Mapa de Riesgos de Gestión y Corrupción 
</t>
  </si>
  <si>
    <t>Se validó frente a los listados de asistencia la realización de las jornadas de capacitación sobre la metodología ajustada de mapas de riesgos de gestión y corrupción .</t>
  </si>
  <si>
    <t>Realizar acompañamiento a las áreas con respecto a la metodología para la identificación y construcción de los Mapas de Riesgos de Corrupción como segunda línea de defensa.</t>
  </si>
  <si>
    <t xml:space="preserve">Se adjuntan fotos de pantallazos, se realizaron capacitaciones virtuales y también llamadas telefónicas con las áreas. </t>
  </si>
  <si>
    <t>Crear estrategias de divulgación que incluyan acciones en medios físicos y tecnológicos dirigidos a funcionarios, contratistas, ciudadanos y grupos de interés que abarque temas de Mapas de Riesgos de Corrupción y Política Integral de Administración de Riesgos de IDIPRON.</t>
  </si>
  <si>
    <t>Divulgación de la Política de Administración de Riesgos a actores institucionales y no institucionales</t>
  </si>
  <si>
    <t>No se realizaron las acciones proyectadas para para la divulgación de la política porque esta no se encuentra aprobada.</t>
  </si>
  <si>
    <t>Al validar con el área de Planeación y  Subdirección de Métodos del IDIPRON (Dependencia misional)frente al seguimiento, informaron que para el primer cuatrimestre de la vigencia actual “no se presentaron avances en las actividades formuladas, toda vez que los equipos de trabajo se han orientado de manera transitoria a la atención de las nuevas dinámicas generadas por las medidas de aislamiento obligatorio”. Por esto, se espera que haya un avance de la racionalización propuesta para próximos seguimiento</t>
  </si>
  <si>
    <t>Balance General y estados de actividad financiera, económica, social y ambiental (trimestral).</t>
  </si>
  <si>
    <t>Número de balance general y estados de actividad financiera, económica, social  / 4 (Número de balance general y estados de actividad financiera, económica, social trimestral)</t>
  </si>
  <si>
    <t>No. Planes de Mejoramiento (Control Interno) publicados / No . Planes de Mejoramiento programados</t>
  </si>
  <si>
    <t>Se realizó la publicación de los planes de seguimiento aprobados seguimientos de ATC; Gestión Logística como de los seguimientos</t>
  </si>
  <si>
    <t>Realizar talleres de sensibilización para fomentar la participación y fortalecer los escenarios de convivencia ciudadana y resolución pacífica de conflictos a la población objeto del IDIPRON.</t>
  </si>
  <si>
    <t>Se realiza avance para la aplicación del taller, su ejecución se aplaza para el segundo semestre del año 2020 por temas de COVID - 19.
Se realiza cambio en la meta de 2 a 1 taller, por la envergadura que tiene su realización.</t>
  </si>
  <si>
    <t>Se realiza un análisis de la información recogida del año 2019 de distintas fuentes, para determinar los temas de los foros virtuales.</t>
  </si>
  <si>
    <t>Realización de Audiencias Públicas Participativas de Rendición de Cuentas .</t>
  </si>
  <si>
    <r>
      <rPr>
        <b/>
        <sz val="10"/>
        <color theme="1"/>
        <rFont val="Times New Roman"/>
        <family val="1"/>
      </rPr>
      <t>I SEGUIMIENTO:</t>
    </r>
    <r>
      <rPr>
        <sz val="10"/>
        <color theme="1"/>
        <rFont val="Times New Roman"/>
        <family val="1"/>
      </rPr>
      <t xml:space="preserve"> Se realiza alianza con el área de capacitaciones para incluir en las jornadas de inducción y re - inducción el tema de Rendición de Cuentas y así poder llegar  al 80% de la población, tanto a NNAJ como a servidores.</t>
    </r>
  </si>
  <si>
    <r>
      <t>I SEGUIMIENTO:</t>
    </r>
    <r>
      <rPr>
        <sz val="10"/>
        <color theme="1"/>
        <rFont val="Times New Roman"/>
        <family val="1"/>
      </rPr>
      <t xml:space="preserve"> No se cuenta con evidencia, la primera audiencia esta programada para el mes de mayo.</t>
    </r>
  </si>
  <si>
    <t xml:space="preserve"># de  informes presentados a la Dirección General / # de Audiencias Públicas rendiciones de cuentas </t>
  </si>
  <si>
    <r>
      <rPr>
        <b/>
        <sz val="10"/>
        <color theme="1"/>
        <rFont val="Times New Roman"/>
        <family val="1"/>
      </rPr>
      <t>I SEGUIMIENT</t>
    </r>
    <r>
      <rPr>
        <sz val="10"/>
        <color theme="1"/>
        <rFont val="Times New Roman"/>
        <family val="1"/>
      </rPr>
      <t>O: Se realizan adelantos en las actividades planteadas de capacitaciones y diálogos ciudadanos (taller "liderando")</t>
    </r>
  </si>
  <si>
    <r>
      <rPr>
        <b/>
        <sz val="10"/>
        <color theme="1"/>
        <rFont val="Times New Roman"/>
        <family val="1"/>
      </rPr>
      <t xml:space="preserve">I SEGUIMIENTO: </t>
    </r>
    <r>
      <rPr>
        <sz val="10"/>
        <color theme="1"/>
        <rFont val="Times New Roman"/>
        <family val="1"/>
      </rPr>
      <t>presentación capacitación RdC servidores y documento propuesta taller "liderando"</t>
    </r>
  </si>
  <si>
    <t># documentos de respuesta a preguntas, sugerencias, comentarios e inquietudes recopiladas en las Audiencias Públicas participativas de Rendición de Cuentas / # documentos de preguntas, sugerencias, comentarios e inquietudes recopiladas en las Audiencias Públicas participativas de Rendición de Cuentas</t>
  </si>
  <si>
    <t xml:space="preserve">Se realiza el primer informe trimestral el cual se envía al Subdirector de Técnico, Administrativo y Financiero y se publica en el link de transparencia. </t>
  </si>
  <si>
    <t>listados de asistencia a las reuniones convocadas por el STAF.</t>
  </si>
  <si>
    <r>
      <t xml:space="preserve">Número de campañas de divulgación realizadas / </t>
    </r>
    <r>
      <rPr>
        <b/>
        <sz val="12.5"/>
        <rFont val="Times New Roman"/>
        <family val="1"/>
      </rPr>
      <t>Tres (3)</t>
    </r>
    <r>
      <rPr>
        <sz val="12.5"/>
        <rFont val="Times New Roman"/>
        <family val="1"/>
      </rPr>
      <t xml:space="preserve"> Campañas proyectadas</t>
    </r>
  </si>
  <si>
    <t>se pudo validar la campaña de promoción de la fig. del Defensor de la ciudadanía de la tres que están establecidas durante la vigencia.</t>
  </si>
  <si>
    <t xml:space="preserve">Se realiza inscripción en el nodo de lenguaje claro sin embargo hasta la fecha la veeduría no ha realizado citación a ninguna reunión del mismo. </t>
  </si>
  <si>
    <t>A la fecha del seguimiento la veeduría Distrital no había realizado ninguna convocatoria a los nodos sectoriales.</t>
  </si>
  <si>
    <t>Se coloca en operación el punto de atención presencial en la calle 63</t>
  </si>
  <si>
    <t xml:space="preserve">Listados de asistencia a cualificaciones presenciales y fotos de cualificaciones virtuales. </t>
  </si>
  <si>
    <t>Se validaron los listados de asistencia de las cualificaciones presenciales y visuales realizadas a la fecha.</t>
  </si>
  <si>
    <t xml:space="preserve">Teniendo en cuenta la emergencia sanitaria, se realizaron cambios en el cronograma y en la forma de realización de las capacitaciones. Éstas, cambian a ser realizadas en forma virtual, para esto se debe contar con recursos de cada UPI como lo son (acceso a internet, a un sitio adecuado para la reunión y computador con cámara) teniendo esto en cuenta se inicia con las capacitaciones en la UPI BOSA. </t>
  </si>
  <si>
    <t xml:space="preserve">Se realiza: 
Capacitación en SDQS, términos para dar respuesta a las peticiones ciudadanas según la ley 1755 y una campaña en donde se dan a conocer los tiempos de respuesta teniendo en cuenta la emergencia sanitaria. </t>
  </si>
  <si>
    <t>Campaña enviada a los correos electrónicos sobre tiempos de respuesta y listado capacitación sdqs y términos de respuesta.</t>
  </si>
  <si>
    <t>Frente a las jornadas de orientación a los tiempos de respuesta de los requerimientos se pudo confrontar que se realizó la capacitación de Bogotá te escucha en el Auditoria de la calle 61.</t>
  </si>
  <si>
    <t xml:space="preserve">Se realiza seguimiento mensual a los requerimientos allegados a la entidad, para esto se envía correo electrónico a las diferentes dependencias de las peticiones a vencer y se lleva el formato A-AC-FT_003 . </t>
  </si>
  <si>
    <t>Se realiza el seguimiento mensual de los requerimientos y para esto se validó si se envía correo a las diferentes área para recordar que un requerimiento puede vencer donde se constato que si se realizó durante este cuatrimestre.</t>
  </si>
  <si>
    <t>Dentro del informe trimestral se incluye la satisfacción del usuario por medio de la encuesta que responden.</t>
  </si>
  <si>
    <t xml:space="preserve">Crear una estrategia de comunicaciones que socialice e incentive el conocimiento del Link de Transparencia y Acceso a la Información Pública. </t>
  </si>
  <si>
    <t># acciones establecidas en la estrategia / # acciones implementadas</t>
  </si>
  <si>
    <t>Socializar a lideres de las Unidades de Protección Integral y lideres de áreas Ley de Transparencia y Acceso a la Información Pública (Ley 1712 de 2014),  y Política Integral de Administración de Riesgos, haciendo énfasis en líneas de defensa.</t>
  </si>
  <si>
    <t xml:space="preserve">Se realiza reunión inicial con Capacitaciones en donde se define como estrategia la visita a las UPIs. Sin embargo tuvo que ser redefinida y no se ha podido avanzar con la socialización a lideres. Se pensó en la Estrategia de Café Virtual pero no asistió ningún líder de UPI a la jornada </t>
  </si>
  <si>
    <t xml:space="preserve">Para la definición de la OPA se trabaja de la mano con el DAFP quienes aprueban el  "Certificado de curso de educación informal de los adolescentes y jóvenes" el cual se inscribe en el SUIT. </t>
  </si>
  <si>
    <t>Certificado emitido por el SUIT</t>
  </si>
  <si>
    <t xml:space="preserve">actualmente se esta trabajando de la mano del DAFP para que aprueben el "Certificado de curso de educación informal de los adolescentes y jóvenes" el cual se inscribe en el SUIT. </t>
  </si>
  <si>
    <t xml:space="preserve">Profesional 
Universitario OAP.
Gestión para el Desarrollo Humano  
Comunicaciones 
</t>
  </si>
  <si>
    <t>Fortalecer la política de denuncias de hechos de corrupción a través de la socialización de los canales de denuncia.</t>
  </si>
  <si>
    <t>Realizar articulación para capacitar a los servidores en uso de Lenguaje Claro.</t>
  </si>
  <si>
    <t xml:space="preserve">Capacitaciones realiza la búsqueda de ofertas educativas relacionadas con uso del Lenguaje Claro y envía a los diferentes correos para que los servidores tomen el curso identificado. </t>
  </si>
  <si>
    <t xml:space="preserve">Construir y socializar la Política de Protección de Datos al denunciante. </t>
  </si>
  <si>
    <t>Política socializada</t>
  </si>
  <si>
    <t xml:space="preserve">6 socializaciones de política de denuncias de hechos de corrupción programadas / # de socializaciones </t>
  </si>
  <si>
    <t xml:space="preserve">Con el cambio de profesionales en el liderazgo de las áreas fue necesaria la identificación de responsables institucionales de políticas que estaban pendientes o habían quedado bajo la tutela de otros profesionales. Este Documento queda  bajo la responsabilidad de Sistemas. </t>
  </si>
  <si>
    <t>Se encuentra pendiente de revisión y aprobación del nuevo procedimiento de pqrs</t>
  </si>
  <si>
    <t xml:space="preserve">Se trabaja con Capacitaciones en la redefinición de la planeación de las Jornadas de Inducción y Reinducción. Se crea e invita al web binar Café Virtual "Venga le Cuento" en donde asistieron 12 servidores. Se planean realizar webbinares invitando a servidores de áreas especificas para avanzar en esta meta. </t>
  </si>
  <si>
    <t>Crear un video dirigido a comunidades indígenas identificadas en la caracterización de usuarios.</t>
  </si>
  <si>
    <t>1 video para comunidades étnicas</t>
  </si>
  <si>
    <t>1 video publicado en el Link de Transparencia y Acceso a la información Pública</t>
  </si>
  <si>
    <t xml:space="preserve">La Subdirección Técnica de Desarrollo Humano realizó articulación con Integración Social para la capacitación en Lengua de señas Colombiana Básica con una duración de 5 horas y una asistencia de 46 servidores </t>
  </si>
  <si>
    <t xml:space="preserve">Se da inicio a la Articulación con INSOR para la capacitación a los Servidores que en esa Entidad están encargados de Tema, se quedó en llamar nuevamente pero no se ha avanzado debido a que en primera instancia se iba a realizar encuentro presencial. </t>
  </si>
  <si>
    <t>Se realizó conversación telefónica y se quedo de enviar programación cuándo se fijara un cronograma de trabajo con lideres de UPI para avanzar con la gestión por temas de COVID no se ha podido avanzar con este tema. margarita.sanchez@insor.gov.co</t>
  </si>
  <si>
    <t xml:space="preserve">Profesional 
Universitario OAP y Área de Atención ala Ciudadanía
</t>
  </si>
  <si>
    <t>Humanos - Tecnológicos</t>
  </si>
  <si>
    <t>El día 11 de marzo de 2020 se realiza reunión  con los Gestores de Integridad, durante el desarrollo de esta reunión se revisaron las estrategias de comunicación que permitieron la apropiación del Código de Integridad y la interiorización de los valores institucionales.</t>
  </si>
  <si>
    <t>Se pudo evidenciar el acta de la Reunión donde se socializó el plan de acción del Cód. de Integridad vigencia 2020, revisión de estrategias de comunicación para la divulgación del Código de Integridad, y la socialización de los resultados de la encuesta de Percepción.</t>
  </si>
  <si>
    <t>Se elaboró la presentación en power point  que contiene los resultados obtenidos sobre la implementación del Código de Integridad en la vigencia 2019, en el mes de mayo se socializará en la Página Web  y correo electrónico del Instituto.</t>
  </si>
  <si>
    <t>Se dio cumplimiento a la acción con un café virtual donde se planteó que seria la estrategia de la reinducciones.</t>
  </si>
  <si>
    <t>No se realizaron acciones relacionadas para evidenciar el  primer seguimiento</t>
  </si>
  <si>
    <t xml:space="preserve">1. El 03 de marzo de oficializó en el Manual de Procesos y Procedimientos la versión 02 del procedimiento "PREVENCIÓN Y RESOLUCIÓN DE CONFLICTO DE INTERESES A-GDH-PR-006" y la versión 03 del Documento Interno "LINEAMIENTO PARA LA PREVENCIÓN Y RESOLUCIÓN DE CONFLICTO DE INTERESES A-GDH-DI-021", estas versiones se socializaron vía correo electrónico a Todos los funcionarios del Instituto.
2. Por parte de  la Dirección Distrital de Desarrollo Institucional de la Alcaldía de Bogotá. Se está adelantando  curso virtual  de Gobernanza Pública, este curso fue extendido a todos los Servidores Públicos que deseen participar e incluye dentro de sus temáticas el Tema de Conflicto de Intereses.
Para el siguiente cuatrimestre se continuará con la ejecución de esta actividad. </t>
  </si>
  <si>
    <t xml:space="preserve">Profesional Oficina Asesora de Planeación 
Comité Institucional de Control Interno
Profesional Oficina Gestión Tecnológica y de la Información </t>
  </si>
  <si>
    <t># de acciones creadas e implementadas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</si>
</sst>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F800]dddd\,\ mmmm\ dd\,\ yyyy"/>
    <numFmt numFmtId="165" formatCode="0.000%"/>
  </numFmts>
  <fonts count="39">
    <font>
      <sz val="11"/>
      <color theme="1"/>
      <name val="Calibri"/>
      <family val="2"/>
      <scheme val="minor"/>
    </font>
    <font>
      <sz val="11"/>
      <color theme="1"/>
      <name val="Times New Roman"/>
      <family val="1"/>
    </font>
    <font>
      <b/>
      <sz val="14"/>
      <color theme="1"/>
      <name val="Times New Roman"/>
      <family val="1"/>
    </font>
    <font>
      <sz val="10"/>
      <color theme="1"/>
      <name val="Times New Roman"/>
      <family val="1"/>
    </font>
    <font>
      <sz val="14"/>
      <color theme="1"/>
      <name val="Times New Roman"/>
      <family val="1"/>
    </font>
    <font>
      <b/>
      <sz val="10"/>
      <color theme="1"/>
      <name val="Times New Roman"/>
      <family val="1"/>
    </font>
    <font>
      <b/>
      <sz val="11"/>
      <color theme="1"/>
      <name val="Times New Roman"/>
      <family val="1"/>
    </font>
    <font>
      <sz val="12"/>
      <color theme="1"/>
      <name val="Times New Roman"/>
      <family val="1"/>
    </font>
    <font>
      <b/>
      <sz val="10"/>
      <color rgb="FF000000"/>
      <name val="Times New Roman"/>
      <family val="1"/>
    </font>
    <font>
      <b/>
      <sz val="12"/>
      <color theme="1"/>
      <name val="Times New Roman"/>
      <family val="1"/>
    </font>
    <font>
      <b/>
      <sz val="16"/>
      <color theme="1"/>
      <name val="Times New Roman"/>
      <family val="1"/>
    </font>
    <font>
      <sz val="10"/>
      <name val="Arial"/>
      <family val="2"/>
    </font>
    <font>
      <u/>
      <sz val="11"/>
      <color theme="10"/>
      <name val="Calibri"/>
      <family val="2"/>
      <scheme val="minor"/>
    </font>
    <font>
      <sz val="10"/>
      <color rgb="FF000000"/>
      <name val="Times New Roman"/>
      <family val="1"/>
    </font>
    <font>
      <sz val="11"/>
      <color theme="1"/>
      <name val="Calibri"/>
      <family val="2"/>
      <scheme val="minor"/>
    </font>
    <font>
      <sz val="12.5"/>
      <name val="Times New Roman"/>
      <family val="1"/>
    </font>
    <font>
      <b/>
      <sz val="12.5"/>
      <name val="Times New Roman"/>
      <family val="1"/>
    </font>
    <font>
      <sz val="9"/>
      <name val="SansSerif"/>
    </font>
    <font>
      <b/>
      <sz val="11"/>
      <color indexed="59"/>
      <name val="SansSerif"/>
    </font>
    <font>
      <sz val="9"/>
      <color indexed="72"/>
      <name val="SansSerif"/>
    </font>
    <font>
      <b/>
      <sz val="9"/>
      <color indexed="72"/>
      <name val="SansSerif"/>
    </font>
    <font>
      <sz val="10"/>
      <color theme="9" tint="-0.499984740745262"/>
      <name val="Times New Roman"/>
      <family val="1"/>
    </font>
    <font>
      <sz val="11"/>
      <name val="Times New Roman"/>
      <family val="1"/>
    </font>
    <font>
      <b/>
      <sz val="14"/>
      <name val="Times New Roman"/>
      <family val="1"/>
    </font>
    <font>
      <sz val="12"/>
      <name val="Times New Roman"/>
      <family val="1"/>
    </font>
    <font>
      <b/>
      <sz val="12"/>
      <name val="Times New Roman"/>
      <family val="1"/>
    </font>
    <font>
      <b/>
      <sz val="20"/>
      <name val="Times New Roman"/>
      <family val="1"/>
    </font>
    <font>
      <i/>
      <sz val="12.5"/>
      <name val="Times New Roman"/>
      <family val="1"/>
    </font>
    <font>
      <sz val="10"/>
      <name val="Arial"/>
      <family val="2"/>
    </font>
    <font>
      <b/>
      <sz val="11"/>
      <color indexed="72"/>
      <name val="SansSerif"/>
    </font>
    <font>
      <sz val="10"/>
      <name val="Arial"/>
      <family val="2"/>
    </font>
    <font>
      <b/>
      <sz val="11"/>
      <name val="Times New Roman"/>
      <family val="1"/>
    </font>
    <font>
      <sz val="11"/>
      <name val="Calibri"/>
      <family val="2"/>
      <scheme val="minor"/>
    </font>
    <font>
      <b/>
      <sz val="11"/>
      <name val="Calibri"/>
      <family val="2"/>
      <scheme val="minor"/>
    </font>
    <font>
      <b/>
      <sz val="16"/>
      <color theme="1"/>
      <name val="Calibri"/>
      <family val="2"/>
      <scheme val="minor"/>
    </font>
    <font>
      <u/>
      <sz val="11"/>
      <color theme="9" tint="-0.249977111117893"/>
      <name val="Calibri"/>
      <family val="2"/>
      <scheme val="minor"/>
    </font>
    <font>
      <sz val="11"/>
      <color rgb="FFFF0000"/>
      <name val="Calibri"/>
      <family val="2"/>
      <scheme val="minor"/>
    </font>
    <font>
      <b/>
      <u/>
      <sz val="11"/>
      <color theme="9" tint="-0.249977111117893"/>
      <name val="Calibri"/>
      <family val="2"/>
      <scheme val="minor"/>
    </font>
    <font>
      <b/>
      <sz val="11"/>
      <color theme="1"/>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2" tint="-9.9978637043366805E-2"/>
        <bgColor indexed="64"/>
      </patternFill>
    </fill>
    <fill>
      <patternFill patternType="solid">
        <fgColor indexed="22"/>
        <bgColor indexed="64"/>
      </patternFill>
    </fill>
    <fill>
      <patternFill patternType="solid">
        <fgColor indexed="9"/>
        <bgColor indexed="64"/>
      </patternFill>
    </fill>
    <fill>
      <patternFill patternType="solid">
        <fgColor rgb="FFFFFF00"/>
        <bgColor indexed="64"/>
      </patternFill>
    </fill>
    <fill>
      <patternFill patternType="solid">
        <fgColor rgb="FFFF0000"/>
        <bgColor indexed="64"/>
      </patternFill>
    </fill>
    <fill>
      <patternFill patternType="solid">
        <fgColor theme="2"/>
        <bgColor indexed="64"/>
      </patternFill>
    </fill>
    <fill>
      <patternFill patternType="solid">
        <fgColor theme="9"/>
        <bgColor indexed="64"/>
      </patternFill>
    </fill>
    <fill>
      <patternFill patternType="solid">
        <fgColor rgb="FFFFC000"/>
        <bgColor indexed="64"/>
      </patternFill>
    </fill>
  </fills>
  <borders count="10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rgb="FF000000"/>
      </left>
      <right style="medium">
        <color rgb="FF000000"/>
      </right>
      <top/>
      <bottom style="medium">
        <color indexed="64"/>
      </bottom>
      <diagonal/>
    </border>
    <border>
      <left style="medium">
        <color rgb="FF000000"/>
      </left>
      <right style="medium">
        <color rgb="FF000000"/>
      </right>
      <top/>
      <bottom/>
      <diagonal/>
    </border>
    <border>
      <left style="medium">
        <color indexed="64"/>
      </left>
      <right style="medium">
        <color rgb="FF000000"/>
      </right>
      <top style="medium">
        <color indexed="64"/>
      </top>
      <bottom style="medium">
        <color indexed="64"/>
      </bottom>
      <diagonal/>
    </border>
    <border>
      <left style="medium">
        <color rgb="FF000000"/>
      </left>
      <right/>
      <top/>
      <bottom/>
      <diagonal/>
    </border>
    <border>
      <left style="medium">
        <color indexed="64"/>
      </left>
      <right style="medium">
        <color rgb="FF000000"/>
      </right>
      <top style="medium">
        <color rgb="FF000000"/>
      </top>
      <bottom/>
      <diagonal/>
    </border>
    <border>
      <left style="medium">
        <color rgb="FF000000"/>
      </left>
      <right style="medium">
        <color rgb="FF000000"/>
      </right>
      <top style="medium">
        <color rgb="FF000000"/>
      </top>
      <bottom/>
      <diagonal/>
    </border>
    <border>
      <left/>
      <right style="medium">
        <color indexed="64"/>
      </right>
      <top style="medium">
        <color rgb="FF000000"/>
      </top>
      <bottom/>
      <diagonal/>
    </border>
    <border>
      <left style="medium">
        <color indexed="64"/>
      </left>
      <right/>
      <top style="medium">
        <color rgb="FF000000"/>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rgb="FF000000"/>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rgb="FF000000"/>
      </right>
      <top/>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top style="medium">
        <color indexed="64"/>
      </top>
      <bottom/>
      <diagonal/>
    </border>
    <border>
      <left style="medium">
        <color indexed="64"/>
      </left>
      <right style="medium">
        <color rgb="FF000000"/>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
      <left style="medium">
        <color indexed="64"/>
      </left>
      <right style="thin">
        <color indexed="64"/>
      </right>
      <top style="thin">
        <color indexed="64"/>
      </top>
      <bottom style="thin">
        <color indexed="64"/>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style="medium">
        <color rgb="FF000000"/>
      </right>
      <top/>
      <bottom style="medium">
        <color rgb="FF000000"/>
      </bottom>
      <diagonal/>
    </border>
    <border>
      <left/>
      <right/>
      <top style="medium">
        <color rgb="FF000000"/>
      </top>
      <bottom style="medium">
        <color rgb="FF000000"/>
      </bottom>
      <diagonal/>
    </border>
    <border>
      <left/>
      <right/>
      <top/>
      <bottom style="thin">
        <color rgb="FF000000"/>
      </bottom>
      <diagonal/>
    </border>
    <border>
      <left/>
      <right/>
      <top/>
      <bottom style="medium">
        <color rgb="FF000000"/>
      </bottom>
      <diagonal/>
    </border>
    <border>
      <left/>
      <right style="medium">
        <color rgb="FF000000"/>
      </right>
      <top style="medium">
        <color rgb="FF000000"/>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style="medium">
        <color indexed="8"/>
      </top>
      <bottom/>
      <diagonal/>
    </border>
    <border>
      <left style="medium">
        <color indexed="8"/>
      </left>
      <right/>
      <top/>
      <bottom/>
      <diagonal/>
    </border>
    <border>
      <left/>
      <right style="medium">
        <color indexed="8"/>
      </right>
      <top/>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style="medium">
        <color auto="1"/>
      </left>
      <right/>
      <top style="medium">
        <color auto="1"/>
      </top>
      <bottom/>
      <diagonal/>
    </border>
    <border>
      <left/>
      <right style="medium">
        <color auto="1"/>
      </right>
      <top style="medium">
        <color auto="1"/>
      </top>
      <bottom/>
      <diagonal/>
    </border>
    <border>
      <left/>
      <right/>
      <top style="medium">
        <color auto="1"/>
      </top>
      <bottom/>
      <diagonal/>
    </border>
    <border>
      <left style="medium">
        <color auto="1"/>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style="medium">
        <color auto="1"/>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right/>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indexed="8"/>
      </left>
      <right style="medium">
        <color indexed="8"/>
      </right>
      <top style="thin">
        <color indexed="8"/>
      </top>
      <bottom style="medium">
        <color indexed="8"/>
      </bottom>
      <diagonal/>
    </border>
    <border>
      <left style="medium">
        <color indexed="8"/>
      </left>
      <right style="medium">
        <color indexed="8"/>
      </right>
      <top style="thin">
        <color indexed="8"/>
      </top>
      <bottom style="medium">
        <color indexed="8"/>
      </bottom>
      <diagonal/>
    </border>
    <border>
      <left style="medium">
        <color rgb="FF000000"/>
      </left>
      <right/>
      <top style="medium">
        <color rgb="FF000000"/>
      </top>
      <bottom/>
      <diagonal/>
    </border>
    <border>
      <left style="hair">
        <color indexed="64"/>
      </left>
      <right style="hair">
        <color indexed="64"/>
      </right>
      <top style="hair">
        <color indexed="64"/>
      </top>
      <bottom style="hair">
        <color indexed="64"/>
      </bottom>
      <diagonal/>
    </border>
    <border>
      <left/>
      <right/>
      <top style="thin">
        <color indexed="64"/>
      </top>
      <bottom style="thin">
        <color indexed="64"/>
      </bottom>
      <diagonal/>
    </border>
    <border>
      <left style="thin">
        <color indexed="64"/>
      </left>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rgb="FF000000"/>
      </left>
      <right style="medium">
        <color rgb="FF000000"/>
      </right>
      <top/>
      <bottom style="thin">
        <color rgb="FF000000"/>
      </bottom>
      <diagonal/>
    </border>
    <border>
      <left style="medium">
        <color rgb="FF000000"/>
      </left>
      <right style="medium">
        <color rgb="FF000000"/>
      </right>
      <top style="medium">
        <color rgb="FF000000"/>
      </top>
      <bottom style="thin">
        <color rgb="FF000000"/>
      </bottom>
      <diagonal/>
    </border>
    <border>
      <left style="thin">
        <color indexed="64"/>
      </left>
      <right style="medium">
        <color indexed="64"/>
      </right>
      <top style="thin">
        <color indexed="64"/>
      </top>
      <bottom style="thin">
        <color indexed="64"/>
      </bottom>
      <diagonal/>
    </border>
    <border>
      <left style="medium">
        <color rgb="FF000000"/>
      </left>
      <right style="medium">
        <color rgb="FF000000"/>
      </right>
      <top style="thin">
        <color rgb="FF000000"/>
      </top>
      <bottom style="medium">
        <color rgb="FF000000"/>
      </bottom>
      <diagonal/>
    </border>
  </borders>
  <cellStyleXfs count="8">
    <xf numFmtId="0" fontId="0" fillId="0" borderId="0"/>
    <xf numFmtId="0" fontId="11" fillId="0" borderId="0"/>
    <xf numFmtId="0" fontId="12" fillId="0" borderId="0" applyNumberFormat="0" applyFill="0" applyBorder="0" applyAlignment="0" applyProtection="0"/>
    <xf numFmtId="9" fontId="14" fillId="0" borderId="0" applyFont="0" applyFill="0" applyBorder="0" applyAlignment="0" applyProtection="0"/>
    <xf numFmtId="0" fontId="11" fillId="0" borderId="0" applyNumberFormat="0" applyFont="0" applyFill="0" applyBorder="0" applyAlignment="0" applyProtection="0"/>
    <xf numFmtId="0" fontId="28" fillId="0" borderId="0" applyNumberFormat="0" applyFont="0" applyFill="0" applyBorder="0" applyAlignment="0" applyProtection="0"/>
    <xf numFmtId="0" fontId="12" fillId="0" borderId="0" applyNumberFormat="0" applyFill="0" applyBorder="0" applyAlignment="0" applyProtection="0"/>
    <xf numFmtId="0" fontId="30" fillId="0" borderId="0" applyNumberFormat="0" applyFont="0" applyFill="0" applyBorder="0" applyAlignment="0" applyProtection="0"/>
  </cellStyleXfs>
  <cellXfs count="403">
    <xf numFmtId="0" fontId="0" fillId="0" borderId="0" xfId="0"/>
    <xf numFmtId="0" fontId="1" fillId="0" borderId="0" xfId="0" applyFont="1"/>
    <xf numFmtId="0" fontId="1" fillId="0" borderId="0" xfId="0" applyFont="1" applyAlignment="1">
      <alignment wrapText="1"/>
    </xf>
    <xf numFmtId="0" fontId="7" fillId="2" borderId="2" xfId="0" applyFont="1" applyFill="1" applyBorder="1" applyAlignment="1">
      <alignment vertical="center" wrapText="1"/>
    </xf>
    <xf numFmtId="0" fontId="1" fillId="0" borderId="9" xfId="0" applyFont="1" applyBorder="1"/>
    <xf numFmtId="0" fontId="1" fillId="0" borderId="11" xfId="0" applyFont="1" applyBorder="1"/>
    <xf numFmtId="0" fontId="1" fillId="0" borderId="13" xfId="0" applyFont="1" applyBorder="1"/>
    <xf numFmtId="0" fontId="2" fillId="0" borderId="3" xfId="0" applyFont="1" applyBorder="1" applyAlignment="1">
      <alignment vertical="center"/>
    </xf>
    <xf numFmtId="0" fontId="5" fillId="2" borderId="2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14" fontId="3" fillId="2" borderId="3" xfId="0" applyNumberFormat="1" applyFont="1" applyFill="1" applyBorder="1" applyAlignment="1">
      <alignment horizontal="center" vertical="center"/>
    </xf>
    <xf numFmtId="0" fontId="7" fillId="2" borderId="20" xfId="0" applyFont="1" applyFill="1" applyBorder="1" applyAlignment="1">
      <alignment vertical="center" wrapText="1"/>
    </xf>
    <xf numFmtId="0" fontId="3" fillId="2" borderId="26" xfId="0" applyFont="1" applyFill="1" applyBorder="1" applyAlignment="1">
      <alignment horizontal="center" vertical="center" wrapText="1"/>
    </xf>
    <xf numFmtId="0" fontId="5" fillId="2" borderId="27" xfId="0" applyFont="1" applyFill="1" applyBorder="1" applyAlignment="1">
      <alignment horizontal="center" vertical="center" wrapText="1"/>
    </xf>
    <xf numFmtId="0" fontId="3" fillId="2" borderId="28" xfId="0" applyFont="1" applyFill="1" applyBorder="1" applyAlignment="1">
      <alignment horizontal="center" vertical="center" wrapText="1"/>
    </xf>
    <xf numFmtId="9" fontId="3" fillId="2" borderId="23" xfId="0" applyNumberFormat="1" applyFont="1" applyFill="1" applyBorder="1" applyAlignment="1">
      <alignment horizontal="center" vertical="center" wrapText="1"/>
    </xf>
    <xf numFmtId="14" fontId="3" fillId="2" borderId="29" xfId="0" applyNumberFormat="1" applyFont="1" applyFill="1" applyBorder="1" applyAlignment="1">
      <alignment horizontal="center" vertical="center"/>
    </xf>
    <xf numFmtId="0" fontId="5" fillId="2" borderId="30"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6" fillId="0" borderId="33" xfId="0" applyFont="1" applyBorder="1" applyAlignment="1">
      <alignment horizontal="center" vertical="center"/>
    </xf>
    <xf numFmtId="0" fontId="8" fillId="0" borderId="3" xfId="0" applyFont="1" applyBorder="1" applyAlignment="1">
      <alignment horizontal="center" vertical="center"/>
    </xf>
    <xf numFmtId="0" fontId="6" fillId="0" borderId="3" xfId="0" applyFont="1" applyBorder="1" applyAlignment="1">
      <alignment horizontal="center" vertical="center" wrapText="1"/>
    </xf>
    <xf numFmtId="0" fontId="6" fillId="0" borderId="3" xfId="0" applyFont="1" applyBorder="1" applyAlignment="1">
      <alignment horizontal="center" vertical="center"/>
    </xf>
    <xf numFmtId="0" fontId="3" fillId="2" borderId="24" xfId="0" applyFont="1" applyFill="1" applyBorder="1" applyAlignment="1">
      <alignment horizontal="center" vertical="center" wrapText="1"/>
    </xf>
    <xf numFmtId="0" fontId="3" fillId="2" borderId="3" xfId="0" applyFont="1" applyFill="1" applyBorder="1" applyAlignment="1">
      <alignment horizontal="left" vertical="center" wrapText="1"/>
    </xf>
    <xf numFmtId="0" fontId="2" fillId="3" borderId="35" xfId="0" applyFont="1" applyFill="1" applyBorder="1" applyAlignment="1">
      <alignment horizontal="center" vertical="top" wrapText="1"/>
    </xf>
    <xf numFmtId="0" fontId="3" fillId="2" borderId="23"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7" fillId="2" borderId="38" xfId="0" applyFont="1" applyFill="1" applyBorder="1" applyAlignment="1">
      <alignment vertical="center" wrapText="1"/>
    </xf>
    <xf numFmtId="0" fontId="3" fillId="2" borderId="39" xfId="0" applyFont="1" applyFill="1" applyBorder="1" applyAlignment="1">
      <alignment horizontal="center" vertical="center" wrapText="1"/>
    </xf>
    <xf numFmtId="0" fontId="3" fillId="2" borderId="40" xfId="0" applyFont="1" applyFill="1" applyBorder="1" applyAlignment="1">
      <alignment horizontal="center" vertical="center" wrapText="1"/>
    </xf>
    <xf numFmtId="0" fontId="3" fillId="2" borderId="41" xfId="0" applyFont="1" applyFill="1" applyBorder="1" applyAlignment="1">
      <alignment horizontal="center" vertical="center" wrapText="1"/>
    </xf>
    <xf numFmtId="0" fontId="3" fillId="2" borderId="42" xfId="0" applyFont="1" applyFill="1" applyBorder="1" applyAlignment="1">
      <alignment horizontal="center" vertical="center" wrapText="1"/>
    </xf>
    <xf numFmtId="0" fontId="5" fillId="2" borderId="43"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0" borderId="39"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23"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28" xfId="0" applyFont="1" applyFill="1" applyBorder="1" applyAlignment="1">
      <alignment horizontal="left" vertical="center" wrapText="1"/>
    </xf>
    <xf numFmtId="0" fontId="4" fillId="3" borderId="35" xfId="0" applyFont="1" applyFill="1" applyBorder="1" applyAlignment="1">
      <alignment horizontal="center" vertical="top" wrapText="1"/>
    </xf>
    <xf numFmtId="0" fontId="10" fillId="0" borderId="0" xfId="0" applyFont="1" applyAlignment="1">
      <alignment horizontal="left"/>
    </xf>
    <xf numFmtId="0" fontId="7" fillId="2" borderId="31" xfId="0" applyFont="1" applyFill="1" applyBorder="1" applyAlignment="1">
      <alignment vertical="center" wrapText="1"/>
    </xf>
    <xf numFmtId="14" fontId="3" fillId="2" borderId="47" xfId="0" applyNumberFormat="1" applyFont="1" applyFill="1" applyBorder="1" applyAlignment="1">
      <alignment horizontal="center" vertical="center"/>
    </xf>
    <xf numFmtId="0" fontId="3" fillId="2" borderId="48" xfId="0" applyFont="1" applyFill="1" applyBorder="1" applyAlignment="1">
      <alignment horizontal="center" vertical="center" wrapText="1"/>
    </xf>
    <xf numFmtId="0" fontId="5" fillId="2" borderId="48" xfId="0" applyFont="1" applyFill="1" applyBorder="1" applyAlignment="1">
      <alignment horizontal="center" vertical="center" wrapText="1"/>
    </xf>
    <xf numFmtId="0" fontId="7" fillId="2" borderId="49" xfId="0" applyFont="1" applyFill="1" applyBorder="1" applyAlignment="1">
      <alignment vertical="center" wrapText="1"/>
    </xf>
    <xf numFmtId="14" fontId="3" fillId="2" borderId="50" xfId="0" applyNumberFormat="1" applyFont="1" applyFill="1" applyBorder="1" applyAlignment="1">
      <alignment horizontal="center" vertical="center"/>
    </xf>
    <xf numFmtId="0" fontId="3" fillId="2" borderId="51" xfId="0" applyFont="1" applyFill="1" applyBorder="1" applyAlignment="1">
      <alignment horizontal="left" vertical="center" wrapText="1"/>
    </xf>
    <xf numFmtId="0" fontId="5" fillId="2" borderId="51" xfId="0" applyFont="1" applyFill="1" applyBorder="1" applyAlignment="1">
      <alignment horizontal="center" vertical="center" wrapText="1"/>
    </xf>
    <xf numFmtId="0" fontId="1" fillId="0" borderId="0" xfId="0" applyFont="1" applyAlignment="1">
      <alignment vertical="center" wrapText="1"/>
    </xf>
    <xf numFmtId="0" fontId="1" fillId="0" borderId="0" xfId="0" applyFont="1" applyAlignment="1">
      <alignment vertical="center"/>
    </xf>
    <xf numFmtId="0" fontId="13" fillId="0" borderId="31" xfId="0" applyFont="1" applyBorder="1" applyAlignment="1">
      <alignment horizontal="center" vertical="center" wrapText="1"/>
    </xf>
    <xf numFmtId="9" fontId="6" fillId="0" borderId="32" xfId="0" applyNumberFormat="1" applyFont="1" applyBorder="1" applyAlignment="1">
      <alignment horizontal="center" vertical="center" wrapText="1"/>
    </xf>
    <xf numFmtId="0" fontId="1" fillId="0" borderId="33" xfId="0" applyFont="1" applyBorder="1" applyAlignment="1">
      <alignment horizontal="center" vertical="center" wrapText="1"/>
    </xf>
    <xf numFmtId="0" fontId="13" fillId="0" borderId="2" xfId="0" applyFont="1" applyBorder="1" applyAlignment="1">
      <alignment horizontal="center" vertical="center" wrapText="1"/>
    </xf>
    <xf numFmtId="9" fontId="6" fillId="0" borderId="1" xfId="0" applyNumberFormat="1" applyFont="1" applyBorder="1" applyAlignment="1">
      <alignment horizontal="center" vertical="center" wrapText="1"/>
    </xf>
    <xf numFmtId="0" fontId="1" fillId="0" borderId="20" xfId="0" applyFont="1" applyBorder="1" applyAlignment="1">
      <alignment horizontal="center" vertical="center" wrapText="1"/>
    </xf>
    <xf numFmtId="0" fontId="4" fillId="3" borderId="19" xfId="0" applyFont="1" applyFill="1" applyBorder="1" applyAlignment="1">
      <alignment horizontal="center" vertical="top" wrapText="1"/>
    </xf>
    <xf numFmtId="0" fontId="6" fillId="0" borderId="13" xfId="0" applyFont="1" applyBorder="1" applyAlignment="1">
      <alignment horizontal="center" vertical="center"/>
    </xf>
    <xf numFmtId="0" fontId="3" fillId="2" borderId="16"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55" xfId="0" applyFont="1" applyFill="1" applyBorder="1" applyAlignment="1">
      <alignment horizontal="center" vertical="center" wrapText="1"/>
    </xf>
    <xf numFmtId="0" fontId="1" fillId="0" borderId="3" xfId="0" applyFont="1" applyBorder="1" applyAlignment="1">
      <alignment vertical="center" wrapText="1"/>
    </xf>
    <xf numFmtId="0" fontId="5" fillId="2" borderId="47" xfId="0" applyFont="1" applyFill="1" applyBorder="1" applyAlignment="1">
      <alignment horizontal="center" vertical="center" wrapText="1"/>
    </xf>
    <xf numFmtId="0" fontId="3" fillId="2" borderId="56" xfId="0" applyFont="1" applyFill="1" applyBorder="1" applyAlignment="1">
      <alignment horizontal="left" vertical="center" wrapText="1"/>
    </xf>
    <xf numFmtId="0" fontId="5" fillId="2" borderId="39"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7" fillId="2" borderId="45" xfId="0" applyFont="1" applyFill="1" applyBorder="1" applyAlignment="1">
      <alignment vertical="center" wrapText="1"/>
    </xf>
    <xf numFmtId="0" fontId="7" fillId="2" borderId="46" xfId="0" applyFont="1" applyFill="1" applyBorder="1" applyAlignment="1">
      <alignment vertical="center" wrapText="1"/>
    </xf>
    <xf numFmtId="0" fontId="3" fillId="2" borderId="58" xfId="0" applyFont="1" applyFill="1" applyBorder="1" applyAlignment="1">
      <alignment horizontal="left" vertical="center" wrapText="1"/>
    </xf>
    <xf numFmtId="0" fontId="3" fillId="2" borderId="28" xfId="0" applyFont="1" applyFill="1" applyBorder="1" applyAlignment="1">
      <alignment horizontal="left" vertical="center" wrapText="1"/>
    </xf>
    <xf numFmtId="0" fontId="5" fillId="2" borderId="28" xfId="0" applyFont="1" applyFill="1" applyBorder="1" applyAlignment="1">
      <alignment horizontal="center" vertical="center" wrapText="1"/>
    </xf>
    <xf numFmtId="0" fontId="3" fillId="2" borderId="47" xfId="0" applyFont="1" applyFill="1" applyBorder="1" applyAlignment="1">
      <alignment horizontal="left" vertical="center" wrapText="1"/>
    </xf>
    <xf numFmtId="0" fontId="1" fillId="0" borderId="13" xfId="0" applyFont="1" applyBorder="1" applyAlignment="1">
      <alignment vertical="center"/>
    </xf>
    <xf numFmtId="0" fontId="1" fillId="0" borderId="11" xfId="0" applyFont="1" applyBorder="1" applyAlignment="1">
      <alignment vertical="center"/>
    </xf>
    <xf numFmtId="0" fontId="1" fillId="0" borderId="9" xfId="0" applyFont="1" applyBorder="1" applyAlignment="1">
      <alignment vertical="center"/>
    </xf>
    <xf numFmtId="0" fontId="3" fillId="2" borderId="25" xfId="0" applyFont="1" applyFill="1" applyBorder="1" applyAlignment="1">
      <alignment horizontal="center" vertical="center" wrapText="1"/>
    </xf>
    <xf numFmtId="0" fontId="3" fillId="2" borderId="51" xfId="0" applyFont="1" applyFill="1" applyBorder="1" applyAlignment="1">
      <alignment horizontal="center" vertical="center" wrapText="1"/>
    </xf>
    <xf numFmtId="0" fontId="7" fillId="0" borderId="0" xfId="0" applyFont="1" applyAlignment="1">
      <alignment horizontal="center" vertical="center" wrapText="1"/>
    </xf>
    <xf numFmtId="165" fontId="7" fillId="0" borderId="0" xfId="3" applyNumberFormat="1" applyFont="1" applyAlignment="1">
      <alignment horizontal="center" vertical="center" wrapText="1"/>
    </xf>
    <xf numFmtId="10" fontId="7" fillId="0" borderId="0" xfId="3" applyNumberFormat="1" applyFont="1" applyAlignment="1">
      <alignment horizontal="center" vertical="center" wrapText="1"/>
    </xf>
    <xf numFmtId="0" fontId="9" fillId="0" borderId="0" xfId="0" applyFont="1" applyAlignment="1">
      <alignment vertical="center" wrapText="1"/>
    </xf>
    <xf numFmtId="0" fontId="7" fillId="0" borderId="0" xfId="0" applyFont="1" applyAlignment="1">
      <alignment horizontal="justify" vertical="center" wrapText="1"/>
    </xf>
    <xf numFmtId="0" fontId="1" fillId="0" borderId="0" xfId="0" applyFont="1" applyAlignment="1">
      <alignment horizontal="center" vertical="center" wrapText="1"/>
    </xf>
    <xf numFmtId="0" fontId="1" fillId="0" borderId="0" xfId="0" applyFont="1" applyAlignment="1">
      <alignment horizontal="justify" vertical="center" wrapText="1"/>
    </xf>
    <xf numFmtId="0" fontId="3" fillId="2" borderId="46" xfId="0" applyFont="1" applyFill="1" applyBorder="1" applyAlignment="1">
      <alignment vertical="center" wrapText="1"/>
    </xf>
    <xf numFmtId="9" fontId="3" fillId="2" borderId="32" xfId="0" applyNumberFormat="1" applyFont="1" applyFill="1" applyBorder="1" applyAlignment="1">
      <alignment horizontal="center" vertical="center" wrapText="1"/>
    </xf>
    <xf numFmtId="0" fontId="3" fillId="2" borderId="45" xfId="0" applyFont="1" applyFill="1" applyBorder="1" applyAlignment="1">
      <alignment horizontal="left" vertical="center" wrapText="1"/>
    </xf>
    <xf numFmtId="0" fontId="3" fillId="2" borderId="31" xfId="0" applyFont="1" applyFill="1" applyBorder="1" applyAlignment="1">
      <alignment horizontal="left" vertical="center" wrapText="1"/>
    </xf>
    <xf numFmtId="0" fontId="3" fillId="2" borderId="45" xfId="0" applyFont="1" applyFill="1" applyBorder="1" applyAlignment="1">
      <alignment vertical="center" wrapText="1"/>
    </xf>
    <xf numFmtId="0" fontId="3" fillId="2" borderId="31" xfId="0" applyFont="1" applyFill="1" applyBorder="1" applyAlignment="1">
      <alignment vertical="center" wrapText="1"/>
    </xf>
    <xf numFmtId="0" fontId="3" fillId="2" borderId="49" xfId="0" applyFont="1" applyFill="1" applyBorder="1" applyAlignment="1">
      <alignment horizontal="left" vertical="center" wrapText="1"/>
    </xf>
    <xf numFmtId="9" fontId="3" fillId="2" borderId="49" xfId="0" applyNumberFormat="1" applyFont="1" applyFill="1" applyBorder="1" applyAlignment="1">
      <alignment horizontal="center" vertical="center" wrapText="1"/>
    </xf>
    <xf numFmtId="0" fontId="3" fillId="2" borderId="49" xfId="0" applyFont="1" applyFill="1" applyBorder="1" applyAlignment="1">
      <alignment vertical="center" wrapText="1"/>
    </xf>
    <xf numFmtId="0" fontId="3" fillId="2" borderId="2" xfId="0" applyFont="1" applyFill="1" applyBorder="1" applyAlignment="1">
      <alignment vertical="center" wrapText="1"/>
    </xf>
    <xf numFmtId="9" fontId="3" fillId="2" borderId="1" xfId="0" applyNumberFormat="1" applyFont="1" applyFill="1" applyBorder="1" applyAlignment="1">
      <alignment horizontal="center" vertical="center" wrapText="1"/>
    </xf>
    <xf numFmtId="0" fontId="15" fillId="2" borderId="85" xfId="0" applyFont="1" applyFill="1" applyBorder="1" applyAlignment="1">
      <alignment horizontal="justify" vertical="center" wrapText="1"/>
    </xf>
    <xf numFmtId="0" fontId="21" fillId="2" borderId="48" xfId="0" applyFont="1" applyFill="1" applyBorder="1" applyAlignment="1">
      <alignment horizontal="center" vertical="center" wrapText="1"/>
    </xf>
    <xf numFmtId="0" fontId="22" fillId="0" borderId="75" xfId="0" applyFont="1" applyBorder="1" applyAlignment="1">
      <alignment vertical="center" wrapText="1"/>
    </xf>
    <xf numFmtId="0" fontId="22" fillId="2" borderId="79" xfId="0" applyFont="1" applyFill="1" applyBorder="1" applyAlignment="1">
      <alignment vertical="center" wrapText="1"/>
    </xf>
    <xf numFmtId="0" fontId="22" fillId="2" borderId="82" xfId="0" applyFont="1" applyFill="1" applyBorder="1" applyAlignment="1">
      <alignment vertical="center" wrapText="1"/>
    </xf>
    <xf numFmtId="0" fontId="25" fillId="0" borderId="85" xfId="0" applyFont="1" applyBorder="1" applyAlignment="1">
      <alignment horizontal="center" vertical="center" wrapText="1"/>
    </xf>
    <xf numFmtId="14" fontId="24" fillId="2" borderId="85" xfId="0" applyNumberFormat="1" applyFont="1" applyFill="1" applyBorder="1" applyAlignment="1">
      <alignment horizontal="center" vertical="center" wrapText="1"/>
    </xf>
    <xf numFmtId="0" fontId="25" fillId="2" borderId="85" xfId="0" applyFont="1" applyFill="1" applyBorder="1" applyAlignment="1">
      <alignment horizontal="justify" vertical="center" wrapText="1"/>
    </xf>
    <xf numFmtId="9" fontId="25" fillId="2" borderId="85" xfId="3" applyFont="1" applyFill="1" applyBorder="1" applyAlignment="1">
      <alignment horizontal="center" vertical="center" wrapText="1"/>
    </xf>
    <xf numFmtId="0" fontId="24" fillId="2" borderId="85" xfId="0" applyFont="1" applyFill="1" applyBorder="1" applyAlignment="1">
      <alignment horizontal="center" vertical="center" wrapText="1"/>
    </xf>
    <xf numFmtId="0" fontId="24" fillId="2" borderId="85" xfId="0" applyFont="1" applyFill="1" applyBorder="1" applyAlignment="1">
      <alignment horizontal="justify" vertical="center" wrapText="1"/>
    </xf>
    <xf numFmtId="9" fontId="25" fillId="2" borderId="85" xfId="0" applyNumberFormat="1" applyFont="1" applyFill="1" applyBorder="1" applyAlignment="1">
      <alignment horizontal="center" vertical="center" wrapText="1"/>
    </xf>
    <xf numFmtId="0" fontId="22" fillId="0" borderId="0" xfId="0" applyFont="1" applyAlignment="1">
      <alignment vertical="center"/>
    </xf>
    <xf numFmtId="0" fontId="25" fillId="0" borderId="0" xfId="0" applyFont="1" applyAlignment="1">
      <alignment vertical="center" wrapText="1"/>
    </xf>
    <xf numFmtId="0" fontId="24" fillId="0" borderId="0" xfId="0" applyFont="1" applyAlignment="1">
      <alignment horizontal="justify" vertical="center" wrapText="1"/>
    </xf>
    <xf numFmtId="0" fontId="22" fillId="0" borderId="0" xfId="0" applyFont="1" applyAlignment="1">
      <alignment vertical="center" wrapText="1"/>
    </xf>
    <xf numFmtId="0" fontId="22" fillId="0" borderId="0" xfId="0" applyFont="1" applyAlignment="1">
      <alignment horizontal="center" vertical="center" wrapText="1"/>
    </xf>
    <xf numFmtId="0" fontId="22" fillId="0" borderId="0" xfId="0" applyFont="1" applyAlignment="1">
      <alignment horizontal="justify" vertical="center" wrapText="1"/>
    </xf>
    <xf numFmtId="0" fontId="25" fillId="5" borderId="85" xfId="0" applyFont="1" applyFill="1" applyBorder="1" applyAlignment="1">
      <alignment horizontal="center" vertical="center" wrapText="1"/>
    </xf>
    <xf numFmtId="0" fontId="25" fillId="4" borderId="85" xfId="0" applyFont="1" applyFill="1" applyBorder="1" applyAlignment="1">
      <alignment horizontal="center" vertical="center" wrapText="1"/>
    </xf>
    <xf numFmtId="0" fontId="17" fillId="0" borderId="0" xfId="7" applyFont="1" applyAlignment="1">
      <alignment horizontal="left" vertical="top" wrapText="1"/>
    </xf>
    <xf numFmtId="0" fontId="30" fillId="0" borderId="0" xfId="7"/>
    <xf numFmtId="0" fontId="20" fillId="0" borderId="63" xfId="7" applyFont="1" applyBorder="1" applyAlignment="1">
      <alignment horizontal="center" vertical="center" wrapText="1"/>
    </xf>
    <xf numFmtId="0" fontId="20" fillId="6" borderId="63" xfId="7" applyFont="1" applyFill="1" applyBorder="1" applyAlignment="1">
      <alignment horizontal="center" vertical="center" wrapText="1"/>
    </xf>
    <xf numFmtId="0" fontId="19" fillId="7" borderId="88" xfId="7" applyFont="1" applyFill="1" applyBorder="1" applyAlignment="1">
      <alignment horizontal="center" vertical="center" wrapText="1"/>
    </xf>
    <xf numFmtId="0" fontId="19" fillId="7" borderId="88" xfId="7" applyFont="1" applyFill="1" applyBorder="1" applyAlignment="1">
      <alignment horizontal="left" vertical="center" wrapText="1"/>
    </xf>
    <xf numFmtId="0" fontId="19" fillId="7" borderId="89" xfId="7" applyFont="1" applyFill="1" applyBorder="1" applyAlignment="1">
      <alignment horizontal="left" vertical="center" wrapText="1"/>
    </xf>
    <xf numFmtId="9" fontId="24" fillId="2" borderId="85" xfId="0" applyNumberFormat="1" applyFont="1" applyFill="1" applyBorder="1" applyAlignment="1">
      <alignment horizontal="center" vertical="center" wrapText="1"/>
    </xf>
    <xf numFmtId="9" fontId="6" fillId="0" borderId="3" xfId="0" applyNumberFormat="1" applyFont="1" applyBorder="1" applyAlignment="1">
      <alignment horizontal="center" vertical="center" wrapText="1"/>
    </xf>
    <xf numFmtId="0" fontId="5" fillId="2" borderId="45" xfId="0" applyFont="1" applyFill="1" applyBorder="1" applyAlignment="1">
      <alignment horizontal="left" vertical="center" wrapText="1"/>
    </xf>
    <xf numFmtId="0" fontId="5" fillId="2" borderId="49" xfId="0" applyFont="1" applyFill="1" applyBorder="1" applyAlignment="1">
      <alignment vertical="center" wrapText="1"/>
    </xf>
    <xf numFmtId="14" fontId="3" fillId="0" borderId="50" xfId="0" applyNumberFormat="1" applyFont="1" applyBorder="1" applyAlignment="1">
      <alignment horizontal="center" vertical="center"/>
    </xf>
    <xf numFmtId="0" fontId="3" fillId="0" borderId="48" xfId="0" applyFont="1" applyBorder="1" applyAlignment="1">
      <alignment horizontal="center" vertical="center" wrapText="1"/>
    </xf>
    <xf numFmtId="0" fontId="3" fillId="0" borderId="51" xfId="0" applyFont="1" applyBorder="1" applyAlignment="1">
      <alignment horizontal="left" vertical="center" wrapText="1"/>
    </xf>
    <xf numFmtId="0" fontId="3" fillId="0" borderId="51" xfId="0" applyFont="1" applyBorder="1" applyAlignment="1">
      <alignment horizontal="center" vertical="center" wrapText="1"/>
    </xf>
    <xf numFmtId="0" fontId="1" fillId="0" borderId="82" xfId="0" applyFont="1" applyBorder="1"/>
    <xf numFmtId="0" fontId="1" fillId="0" borderId="79" xfId="0" applyFont="1" applyBorder="1"/>
    <xf numFmtId="9" fontId="7" fillId="2" borderId="1" xfId="0" applyNumberFormat="1" applyFont="1" applyFill="1" applyBorder="1" applyAlignment="1">
      <alignment horizontal="center" vertical="center" wrapText="1"/>
    </xf>
    <xf numFmtId="9" fontId="7" fillId="2" borderId="32" xfId="0" applyNumberFormat="1" applyFont="1" applyFill="1" applyBorder="1" applyAlignment="1">
      <alignment horizontal="center" vertical="center" wrapText="1"/>
    </xf>
    <xf numFmtId="9" fontId="1" fillId="0" borderId="0" xfId="0" applyNumberFormat="1" applyFont="1" applyAlignment="1">
      <alignment horizontal="center"/>
    </xf>
    <xf numFmtId="0" fontId="6" fillId="0" borderId="33" xfId="0" applyFont="1" applyBorder="1" applyAlignment="1">
      <alignment horizontal="center" vertical="center" wrapText="1"/>
    </xf>
    <xf numFmtId="0" fontId="12" fillId="0" borderId="1" xfId="6" applyBorder="1" applyAlignment="1">
      <alignment vertical="center" wrapText="1"/>
    </xf>
    <xf numFmtId="0" fontId="3" fillId="2" borderId="58" xfId="0" applyFont="1" applyFill="1" applyBorder="1" applyAlignment="1">
      <alignment horizontal="center" vertical="center" wrapText="1"/>
    </xf>
    <xf numFmtId="14" fontId="3" fillId="2" borderId="90" xfId="0" applyNumberFormat="1" applyFont="1" applyFill="1" applyBorder="1" applyAlignment="1">
      <alignment horizontal="center" vertical="center"/>
    </xf>
    <xf numFmtId="0" fontId="0" fillId="0" borderId="0" xfId="0"/>
    <xf numFmtId="0" fontId="0" fillId="0" borderId="0" xfId="0" applyAlignment="1">
      <alignment horizontal="center"/>
    </xf>
    <xf numFmtId="0" fontId="0" fillId="0" borderId="0" xfId="0" applyAlignment="1">
      <alignment horizontal="center"/>
    </xf>
    <xf numFmtId="0" fontId="0" fillId="0" borderId="0" xfId="0" applyAlignment="1"/>
    <xf numFmtId="0" fontId="0" fillId="0" borderId="0" xfId="0"/>
    <xf numFmtId="0" fontId="32" fillId="10" borderId="0" xfId="0" applyFont="1" applyFill="1" applyBorder="1"/>
    <xf numFmtId="0" fontId="33" fillId="9" borderId="91" xfId="0" applyFont="1" applyFill="1" applyBorder="1" applyAlignment="1">
      <alignment horizontal="center"/>
    </xf>
    <xf numFmtId="0" fontId="33" fillId="8" borderId="91" xfId="0" applyFont="1" applyFill="1" applyBorder="1" applyAlignment="1">
      <alignment horizontal="center"/>
    </xf>
    <xf numFmtId="0" fontId="33" fillId="11" borderId="91" xfId="0" applyFont="1" applyFill="1" applyBorder="1" applyAlignment="1">
      <alignment horizontal="center"/>
    </xf>
    <xf numFmtId="0" fontId="33" fillId="10" borderId="0" xfId="0" applyFont="1" applyFill="1" applyBorder="1"/>
    <xf numFmtId="0" fontId="33" fillId="10" borderId="91" xfId="0" applyFont="1" applyFill="1" applyBorder="1" applyAlignment="1">
      <alignment horizontal="center"/>
    </xf>
    <xf numFmtId="0" fontId="32" fillId="9" borderId="1" xfId="0" applyFont="1" applyFill="1" applyBorder="1" applyAlignment="1">
      <alignment horizontal="center"/>
    </xf>
    <xf numFmtId="9" fontId="33" fillId="9" borderId="1" xfId="3" applyFont="1" applyFill="1" applyBorder="1" applyAlignment="1">
      <alignment horizontal="center" vertical="center"/>
    </xf>
    <xf numFmtId="0" fontId="7" fillId="2" borderId="19"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19" xfId="0" applyFont="1" applyFill="1" applyBorder="1" applyAlignment="1">
      <alignment horizontal="left" vertical="center" wrapText="1"/>
    </xf>
    <xf numFmtId="0" fontId="12" fillId="0" borderId="0" xfId="6" applyAlignment="1">
      <alignment wrapText="1"/>
    </xf>
    <xf numFmtId="0" fontId="3" fillId="0" borderId="40" xfId="0" applyFont="1" applyFill="1" applyBorder="1" applyAlignment="1">
      <alignment horizontal="left" vertical="center" wrapText="1"/>
    </xf>
    <xf numFmtId="0" fontId="3" fillId="2" borderId="78" xfId="0" applyFont="1" applyFill="1" applyBorder="1" applyAlignment="1">
      <alignment horizontal="center" vertical="center" wrapText="1"/>
    </xf>
    <xf numFmtId="14" fontId="3" fillId="2" borderId="78" xfId="0" applyNumberFormat="1" applyFont="1" applyFill="1" applyBorder="1" applyAlignment="1">
      <alignment horizontal="center" vertical="center"/>
    </xf>
    <xf numFmtId="0" fontId="13" fillId="0" borderId="36" xfId="0" applyFont="1" applyFill="1" applyBorder="1" applyAlignment="1">
      <alignment horizontal="center" vertical="center" wrapText="1"/>
    </xf>
    <xf numFmtId="9" fontId="9" fillId="0" borderId="37" xfId="0" applyNumberFormat="1" applyFont="1" applyFill="1" applyBorder="1" applyAlignment="1">
      <alignment horizontal="center" vertical="center" wrapText="1"/>
    </xf>
    <xf numFmtId="0" fontId="7" fillId="2" borderId="78" xfId="0" applyFont="1" applyFill="1" applyBorder="1" applyAlignment="1">
      <alignment vertical="center" wrapText="1"/>
    </xf>
    <xf numFmtId="0" fontId="3" fillId="0" borderId="81" xfId="0" applyFont="1" applyFill="1" applyBorder="1" applyAlignment="1">
      <alignment horizontal="left" vertical="center" wrapText="1"/>
    </xf>
    <xf numFmtId="0" fontId="3" fillId="2" borderId="81" xfId="0" applyFont="1" applyFill="1" applyBorder="1" applyAlignment="1">
      <alignment horizontal="center" vertical="center" wrapText="1"/>
    </xf>
    <xf numFmtId="0" fontId="3" fillId="2" borderId="83" xfId="0" applyFont="1" applyFill="1" applyBorder="1" applyAlignment="1">
      <alignment horizontal="center" vertical="center" wrapText="1"/>
    </xf>
    <xf numFmtId="164" fontId="3" fillId="2" borderId="81" xfId="0" applyNumberFormat="1" applyFont="1" applyFill="1" applyBorder="1" applyAlignment="1">
      <alignment horizontal="center" vertical="center"/>
    </xf>
    <xf numFmtId="0" fontId="13" fillId="0" borderId="94" xfId="0" applyFont="1" applyBorder="1" applyAlignment="1">
      <alignment horizontal="center" vertical="center" wrapText="1"/>
    </xf>
    <xf numFmtId="9" fontId="9" fillId="2" borderId="95" xfId="0" applyNumberFormat="1" applyFont="1" applyFill="1" applyBorder="1" applyAlignment="1">
      <alignment horizontal="center" vertical="center" wrapText="1"/>
    </xf>
    <xf numFmtId="0" fontId="7" fillId="2" borderId="96" xfId="0" applyFont="1" applyFill="1" applyBorder="1" applyAlignment="1">
      <alignment vertical="center" wrapText="1"/>
    </xf>
    <xf numFmtId="0" fontId="7" fillId="2" borderId="81" xfId="0" applyFont="1" applyFill="1" applyBorder="1" applyAlignment="1">
      <alignment vertical="center" wrapText="1"/>
    </xf>
    <xf numFmtId="0" fontId="3" fillId="0"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14" fontId="3" fillId="2" borderId="1" xfId="0" applyNumberFormat="1" applyFont="1" applyFill="1" applyBorder="1" applyAlignment="1">
      <alignment horizontal="center" vertical="center"/>
    </xf>
    <xf numFmtId="0" fontId="13" fillId="0" borderId="1" xfId="0" applyFont="1" applyBorder="1" applyAlignment="1">
      <alignment horizontal="center" vertical="center" wrapText="1"/>
    </xf>
    <xf numFmtId="9" fontId="9" fillId="2" borderId="1" xfId="0" applyNumberFormat="1" applyFont="1" applyFill="1" applyBorder="1" applyAlignment="1">
      <alignment horizontal="center" vertical="center" wrapText="1"/>
    </xf>
    <xf numFmtId="0" fontId="7" fillId="2" borderId="1" xfId="0" applyFont="1" applyFill="1" applyBorder="1" applyAlignment="1">
      <alignment vertical="center" wrapText="1"/>
    </xf>
    <xf numFmtId="0" fontId="5" fillId="2" borderId="8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0" fillId="0" borderId="0" xfId="0" applyAlignment="1">
      <alignment horizontal="center"/>
    </xf>
    <xf numFmtId="0" fontId="1" fillId="0" borderId="75" xfId="0" applyFont="1" applyBorder="1"/>
    <xf numFmtId="0" fontId="2" fillId="0" borderId="85" xfId="0" applyFont="1" applyBorder="1" applyAlignment="1">
      <alignment vertical="center"/>
    </xf>
    <xf numFmtId="0" fontId="8" fillId="0" borderId="85" xfId="0" applyFont="1" applyBorder="1" applyAlignment="1">
      <alignment horizontal="center" vertical="center"/>
    </xf>
    <xf numFmtId="0" fontId="6" fillId="0" borderId="85" xfId="0" applyFont="1" applyBorder="1" applyAlignment="1">
      <alignment horizontal="center" vertical="center" wrapText="1"/>
    </xf>
    <xf numFmtId="0" fontId="6" fillId="0" borderId="85" xfId="0" applyFont="1" applyBorder="1" applyAlignment="1">
      <alignment horizontal="center" vertical="center"/>
    </xf>
    <xf numFmtId="0" fontId="1" fillId="2" borderId="46" xfId="0" applyFont="1" applyFill="1" applyBorder="1" applyAlignment="1">
      <alignment horizontal="justify" vertical="center" wrapText="1"/>
    </xf>
    <xf numFmtId="0" fontId="32" fillId="2" borderId="45" xfId="2" applyFont="1" applyFill="1" applyBorder="1" applyAlignment="1">
      <alignment vertical="center" wrapText="1"/>
    </xf>
    <xf numFmtId="0" fontId="1" fillId="2" borderId="46" xfId="0" applyFont="1" applyFill="1" applyBorder="1" applyAlignment="1">
      <alignment horizontal="justify" vertical="top"/>
    </xf>
    <xf numFmtId="0" fontId="4" fillId="3" borderId="103" xfId="0" applyFont="1" applyFill="1" applyBorder="1" applyAlignment="1">
      <alignment horizontal="center" vertical="center" wrapText="1"/>
    </xf>
    <xf numFmtId="0" fontId="1" fillId="2" borderId="49" xfId="0" applyFont="1" applyFill="1" applyBorder="1" applyAlignment="1">
      <alignment horizontal="justify" vertical="center" wrapText="1"/>
    </xf>
    <xf numFmtId="0" fontId="7" fillId="2" borderId="104" xfId="0" applyFont="1" applyFill="1" applyBorder="1" applyAlignment="1">
      <alignment vertical="center" wrapText="1"/>
    </xf>
    <xf numFmtId="0" fontId="3" fillId="2" borderId="56" xfId="0" applyFont="1" applyFill="1" applyBorder="1" applyAlignment="1">
      <alignment horizontal="center" vertical="center"/>
    </xf>
    <xf numFmtId="14" fontId="3" fillId="2" borderId="56" xfId="0" applyNumberFormat="1" applyFont="1" applyFill="1" applyBorder="1" applyAlignment="1">
      <alignment horizontal="center" vertical="center"/>
    </xf>
    <xf numFmtId="0" fontId="3" fillId="2" borderId="50" xfId="0" applyFont="1" applyFill="1" applyBorder="1" applyAlignment="1">
      <alignment horizontal="center" vertical="center"/>
    </xf>
    <xf numFmtId="0" fontId="38" fillId="10" borderId="1" xfId="0" applyFont="1" applyFill="1" applyBorder="1" applyAlignment="1">
      <alignment horizontal="center" vertical="center"/>
    </xf>
    <xf numFmtId="0" fontId="38" fillId="10" borderId="1" xfId="0" applyFont="1" applyFill="1" applyBorder="1" applyAlignment="1">
      <alignment horizontal="center" vertical="center" wrapText="1"/>
    </xf>
    <xf numFmtId="0" fontId="33" fillId="10" borderId="1" xfId="0" applyFont="1" applyFill="1" applyBorder="1" applyAlignment="1">
      <alignment horizontal="center" vertical="center"/>
    </xf>
    <xf numFmtId="0" fontId="38" fillId="10" borderId="1" xfId="0" applyFont="1" applyFill="1" applyBorder="1" applyAlignment="1">
      <alignment vertical="center"/>
    </xf>
    <xf numFmtId="0" fontId="38" fillId="10" borderId="1" xfId="0" applyFont="1" applyFill="1" applyBorder="1"/>
    <xf numFmtId="0" fontId="33" fillId="10" borderId="1" xfId="0" applyFont="1" applyFill="1" applyBorder="1" applyAlignment="1">
      <alignment horizontal="center" vertical="center" wrapText="1"/>
    </xf>
    <xf numFmtId="0" fontId="0" fillId="2" borderId="31" xfId="2" applyFont="1" applyFill="1" applyBorder="1" applyAlignment="1">
      <alignment vertical="center" wrapText="1"/>
    </xf>
    <xf numFmtId="0" fontId="3" fillId="0" borderId="28" xfId="0" applyFont="1" applyFill="1" applyBorder="1" applyAlignment="1">
      <alignment horizontal="center" vertical="center" wrapText="1"/>
    </xf>
    <xf numFmtId="0" fontId="0" fillId="0" borderId="0" xfId="0" applyAlignment="1">
      <alignment horizontal="center"/>
    </xf>
    <xf numFmtId="0" fontId="34" fillId="12" borderId="0" xfId="0" applyFont="1" applyFill="1" applyAlignment="1">
      <alignment horizontal="center" wrapText="1"/>
    </xf>
    <xf numFmtId="0" fontId="0" fillId="0" borderId="0" xfId="0" quotePrefix="1"/>
    <xf numFmtId="0" fontId="0" fillId="0" borderId="0" xfId="0"/>
    <xf numFmtId="0" fontId="33" fillId="9" borderId="20" xfId="0" applyFont="1" applyFill="1" applyBorder="1" applyAlignment="1">
      <alignment horizontal="center"/>
    </xf>
    <xf numFmtId="0" fontId="33" fillId="9" borderId="92" xfId="0" applyFont="1" applyFill="1" applyBorder="1" applyAlignment="1">
      <alignment horizontal="center"/>
    </xf>
    <xf numFmtId="0" fontId="33" fillId="9" borderId="2" xfId="0" applyFont="1" applyFill="1" applyBorder="1" applyAlignment="1">
      <alignment horizontal="center"/>
    </xf>
    <xf numFmtId="0" fontId="33" fillId="10" borderId="93" xfId="0" applyFont="1" applyFill="1" applyBorder="1" applyAlignment="1">
      <alignment horizontal="center" vertical="center" wrapText="1"/>
    </xf>
    <xf numFmtId="0" fontId="33" fillId="10" borderId="0" xfId="0" applyFont="1" applyFill="1" applyBorder="1" applyAlignment="1">
      <alignment horizontal="center" vertical="center" wrapText="1"/>
    </xf>
    <xf numFmtId="0" fontId="32" fillId="10" borderId="93" xfId="0" applyFont="1" applyFill="1" applyBorder="1" applyAlignment="1">
      <alignment horizontal="left" vertical="center" wrapText="1"/>
    </xf>
    <xf numFmtId="0" fontId="36" fillId="10" borderId="0" xfId="0" applyFont="1" applyFill="1" applyBorder="1" applyAlignment="1">
      <alignment horizontal="left" vertical="center" wrapText="1"/>
    </xf>
    <xf numFmtId="0" fontId="36" fillId="10" borderId="93" xfId="0" applyFont="1" applyFill="1" applyBorder="1" applyAlignment="1">
      <alignment horizontal="left" vertical="center" wrapText="1"/>
    </xf>
    <xf numFmtId="0" fontId="37" fillId="0" borderId="0" xfId="6" applyFont="1" applyAlignment="1">
      <alignment horizontal="center" vertical="center" wrapText="1"/>
    </xf>
    <xf numFmtId="0" fontId="37" fillId="0" borderId="0" xfId="6" applyFont="1" applyAlignment="1">
      <alignment horizontal="center" vertical="center"/>
    </xf>
    <xf numFmtId="0" fontId="35" fillId="0" borderId="0" xfId="6" applyFont="1" applyAlignment="1">
      <alignment horizontal="center" vertical="center" wrapText="1"/>
    </xf>
    <xf numFmtId="0" fontId="12" fillId="0" borderId="0" xfId="6" applyAlignment="1">
      <alignment horizontal="center" vertical="center" wrapText="1"/>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9"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4"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7" fillId="0" borderId="4" xfId="0" applyFont="1" applyBorder="1" applyAlignment="1">
      <alignment horizontal="center" vertical="center" wrapText="1"/>
    </xf>
    <xf numFmtId="0" fontId="7" fillId="0" borderId="5" xfId="0" applyFont="1" applyBorder="1" applyAlignment="1">
      <alignment horizontal="center" vertical="center"/>
    </xf>
    <xf numFmtId="0" fontId="7" fillId="0" borderId="4" xfId="0" applyFont="1" applyBorder="1" applyAlignment="1">
      <alignment horizontal="center" vertical="center"/>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14" fontId="7" fillId="0" borderId="4" xfId="0" applyNumberFormat="1" applyFont="1" applyBorder="1" applyAlignment="1">
      <alignment horizontal="center" vertical="center"/>
    </xf>
    <xf numFmtId="0" fontId="6" fillId="2" borderId="4"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4" fillId="3" borderId="4" xfId="0" applyFont="1" applyFill="1" applyBorder="1" applyAlignment="1">
      <alignment horizontal="center" vertical="top" wrapText="1"/>
    </xf>
    <xf numFmtId="0" fontId="4" fillId="3" borderId="19" xfId="0" applyFont="1" applyFill="1" applyBorder="1" applyAlignment="1">
      <alignment horizontal="center" vertical="top" wrapText="1"/>
    </xf>
    <xf numFmtId="0" fontId="4" fillId="3" borderId="5" xfId="0" applyFont="1" applyFill="1" applyBorder="1" applyAlignment="1">
      <alignment horizontal="center" vertical="top" wrapText="1"/>
    </xf>
    <xf numFmtId="0" fontId="4" fillId="3" borderId="1" xfId="0" applyFont="1" applyFill="1" applyBorder="1" applyAlignment="1">
      <alignment horizontal="center" vertical="top" wrapText="1"/>
    </xf>
    <xf numFmtId="0" fontId="4" fillId="3" borderId="81" xfId="0" applyFont="1" applyFill="1" applyBorder="1" applyAlignment="1">
      <alignment horizontal="center" vertical="top" wrapText="1"/>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2" borderId="21" xfId="0" applyFont="1" applyFill="1" applyBorder="1" applyAlignment="1">
      <alignment horizontal="center" vertical="center"/>
    </xf>
    <xf numFmtId="0" fontId="2" fillId="2" borderId="22" xfId="0" applyFont="1" applyFill="1" applyBorder="1" applyAlignment="1">
      <alignment horizontal="center" vertical="center"/>
    </xf>
    <xf numFmtId="0" fontId="1" fillId="0" borderId="21" xfId="0" applyFont="1" applyBorder="1" applyAlignment="1">
      <alignment horizontal="center"/>
    </xf>
    <xf numFmtId="0" fontId="1" fillId="0" borderId="22" xfId="0" applyFont="1" applyBorder="1" applyAlignment="1">
      <alignment horizont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6" fillId="2" borderId="34"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44" xfId="0" applyFont="1" applyFill="1" applyBorder="1" applyAlignment="1">
      <alignment horizontal="center" vertical="center" wrapText="1"/>
    </xf>
    <xf numFmtId="0" fontId="19" fillId="7" borderId="67" xfId="7" applyFont="1" applyFill="1" applyBorder="1" applyAlignment="1">
      <alignment horizontal="justify" vertical="center" wrapText="1"/>
    </xf>
    <xf numFmtId="0" fontId="19" fillId="7" borderId="70" xfId="7" applyFont="1" applyFill="1" applyBorder="1" applyAlignment="1">
      <alignment horizontal="justify" vertical="center" wrapText="1"/>
    </xf>
    <xf numFmtId="0" fontId="19" fillId="7" borderId="71" xfId="7" applyFont="1" applyFill="1" applyBorder="1" applyAlignment="1">
      <alignment horizontal="justify" vertical="center" wrapText="1"/>
    </xf>
    <xf numFmtId="0" fontId="19" fillId="7" borderId="67" xfId="7" applyFont="1" applyFill="1" applyBorder="1" applyAlignment="1">
      <alignment horizontal="center" vertical="center" wrapText="1"/>
    </xf>
    <xf numFmtId="0" fontId="19" fillId="7" borderId="70" xfId="7" applyFont="1" applyFill="1" applyBorder="1" applyAlignment="1">
      <alignment horizontal="center" vertical="center" wrapText="1"/>
    </xf>
    <xf numFmtId="0" fontId="19" fillId="7" borderId="71" xfId="7" applyFont="1" applyFill="1" applyBorder="1" applyAlignment="1">
      <alignment horizontal="center" vertical="center" wrapText="1"/>
    </xf>
    <xf numFmtId="0" fontId="19" fillId="7" borderId="67" xfId="7" applyFont="1" applyFill="1" applyBorder="1" applyAlignment="1">
      <alignment horizontal="left" vertical="center" wrapText="1"/>
    </xf>
    <xf numFmtId="0" fontId="19" fillId="7" borderId="70" xfId="7" applyFont="1" applyFill="1" applyBorder="1" applyAlignment="1">
      <alignment horizontal="left" vertical="center" wrapText="1"/>
    </xf>
    <xf numFmtId="0" fontId="19" fillId="7" borderId="71" xfId="7" applyFont="1" applyFill="1" applyBorder="1" applyAlignment="1">
      <alignment horizontal="left" vertical="center" wrapText="1"/>
    </xf>
    <xf numFmtId="0" fontId="20" fillId="0" borderId="60" xfId="7" applyFont="1" applyBorder="1" applyAlignment="1">
      <alignment horizontal="center" vertical="center" wrapText="1"/>
    </xf>
    <xf numFmtId="0" fontId="20" fillId="0" borderId="61" xfId="7" applyFont="1" applyBorder="1" applyAlignment="1">
      <alignment horizontal="center" vertical="center" wrapText="1"/>
    </xf>
    <xf numFmtId="0" fontId="20" fillId="0" borderId="62" xfId="7" applyFont="1" applyBorder="1" applyAlignment="1">
      <alignment horizontal="center" vertical="center" wrapText="1"/>
    </xf>
    <xf numFmtId="0" fontId="19" fillId="7" borderId="64" xfId="7" applyFont="1" applyFill="1" applyBorder="1" applyAlignment="1">
      <alignment horizontal="left" vertical="center" wrapText="1"/>
    </xf>
    <xf numFmtId="0" fontId="19" fillId="7" borderId="66" xfId="7" applyFont="1" applyFill="1" applyBorder="1" applyAlignment="1">
      <alignment horizontal="left" vertical="center" wrapText="1"/>
    </xf>
    <xf numFmtId="0" fontId="19" fillId="7" borderId="68" xfId="7" applyFont="1" applyFill="1" applyBorder="1" applyAlignment="1">
      <alignment horizontal="left" vertical="center" wrapText="1"/>
    </xf>
    <xf numFmtId="0" fontId="19" fillId="7" borderId="69" xfId="7" applyFont="1" applyFill="1" applyBorder="1" applyAlignment="1">
      <alignment horizontal="left" vertical="center" wrapText="1"/>
    </xf>
    <xf numFmtId="0" fontId="19" fillId="7" borderId="72" xfId="7" applyFont="1" applyFill="1" applyBorder="1" applyAlignment="1">
      <alignment horizontal="left" vertical="center" wrapText="1"/>
    </xf>
    <xf numFmtId="0" fontId="19" fillId="7" borderId="74" xfId="7" applyFont="1" applyFill="1" applyBorder="1" applyAlignment="1">
      <alignment horizontal="left" vertical="center" wrapText="1"/>
    </xf>
    <xf numFmtId="0" fontId="19" fillId="7" borderId="64" xfId="7" applyFont="1" applyFill="1" applyBorder="1" applyAlignment="1">
      <alignment horizontal="center" vertical="center" wrapText="1"/>
    </xf>
    <xf numFmtId="0" fontId="19" fillId="7" borderId="66" xfId="7" applyFont="1" applyFill="1" applyBorder="1" applyAlignment="1">
      <alignment horizontal="center" vertical="center" wrapText="1"/>
    </xf>
    <xf numFmtId="0" fontId="19" fillId="7" borderId="68" xfId="7" applyFont="1" applyFill="1" applyBorder="1" applyAlignment="1">
      <alignment horizontal="center" vertical="center" wrapText="1"/>
    </xf>
    <xf numFmtId="0" fontId="19" fillId="7" borderId="69" xfId="7" applyFont="1" applyFill="1" applyBorder="1" applyAlignment="1">
      <alignment horizontal="center" vertical="center" wrapText="1"/>
    </xf>
    <xf numFmtId="0" fontId="19" fillId="7" borderId="72" xfId="7" applyFont="1" applyFill="1" applyBorder="1" applyAlignment="1">
      <alignment horizontal="center" vertical="center" wrapText="1"/>
    </xf>
    <xf numFmtId="0" fontId="19" fillId="7" borderId="74" xfId="7" applyFont="1" applyFill="1" applyBorder="1" applyAlignment="1">
      <alignment horizontal="center" vertical="center" wrapText="1"/>
    </xf>
    <xf numFmtId="0" fontId="19" fillId="7" borderId="65" xfId="7" applyFont="1" applyFill="1" applyBorder="1" applyAlignment="1">
      <alignment horizontal="left" vertical="center" wrapText="1"/>
    </xf>
    <xf numFmtId="0" fontId="30" fillId="0" borderId="0" xfId="7"/>
    <xf numFmtId="0" fontId="19" fillId="7" borderId="73" xfId="7" applyFont="1" applyFill="1" applyBorder="1" applyAlignment="1">
      <alignment horizontal="left" vertical="center" wrapText="1"/>
    </xf>
    <xf numFmtId="0" fontId="19" fillId="0" borderId="67" xfId="7" applyFont="1" applyBorder="1" applyAlignment="1">
      <alignment horizontal="left" vertical="center" wrapText="1"/>
    </xf>
    <xf numFmtId="0" fontId="19" fillId="0" borderId="70" xfId="7" applyFont="1" applyBorder="1" applyAlignment="1">
      <alignment horizontal="left" vertical="center" wrapText="1"/>
    </xf>
    <xf numFmtId="0" fontId="19" fillId="0" borderId="71" xfId="7" applyFont="1" applyBorder="1" applyAlignment="1">
      <alignment horizontal="left" vertical="center" wrapText="1"/>
    </xf>
    <xf numFmtId="0" fontId="29" fillId="0" borderId="0" xfId="7" applyFont="1" applyAlignment="1">
      <alignment horizontal="left" vertical="center" wrapText="1"/>
    </xf>
    <xf numFmtId="0" fontId="29" fillId="0" borderId="64" xfId="7" applyFont="1" applyBorder="1" applyAlignment="1">
      <alignment horizontal="left" vertical="center" wrapText="1"/>
    </xf>
    <xf numFmtId="0" fontId="29" fillId="0" borderId="65" xfId="7" applyFont="1" applyBorder="1" applyAlignment="1">
      <alignment horizontal="left" vertical="center" wrapText="1"/>
    </xf>
    <xf numFmtId="0" fontId="29" fillId="0" borderId="66" xfId="7" applyFont="1" applyBorder="1" applyAlignment="1">
      <alignment horizontal="left" vertical="center" wrapText="1"/>
    </xf>
    <xf numFmtId="0" fontId="29" fillId="0" borderId="72" xfId="7" applyFont="1" applyBorder="1" applyAlignment="1">
      <alignment horizontal="left" vertical="center" wrapText="1"/>
    </xf>
    <xf numFmtId="0" fontId="29" fillId="0" borderId="73" xfId="7" applyFont="1" applyBorder="1" applyAlignment="1">
      <alignment horizontal="left" vertical="center" wrapText="1"/>
    </xf>
    <xf numFmtId="0" fontId="29" fillId="0" borderId="74" xfId="7" applyFont="1" applyBorder="1" applyAlignment="1">
      <alignment horizontal="left" vertical="center" wrapText="1"/>
    </xf>
    <xf numFmtId="0" fontId="29" fillId="0" borderId="68" xfId="7" applyFont="1" applyBorder="1" applyAlignment="1">
      <alignment horizontal="left" vertical="center" wrapText="1"/>
    </xf>
    <xf numFmtId="0" fontId="29" fillId="0" borderId="69" xfId="7" applyFont="1" applyBorder="1" applyAlignment="1">
      <alignment horizontal="left" vertical="center" wrapText="1"/>
    </xf>
    <xf numFmtId="0" fontId="18" fillId="0" borderId="0" xfId="7" applyFont="1" applyAlignment="1">
      <alignment horizontal="center" vertical="center" wrapText="1"/>
    </xf>
    <xf numFmtId="0" fontId="29" fillId="0" borderId="60" xfId="7" applyFont="1" applyBorder="1" applyAlignment="1">
      <alignment horizontal="left" vertical="center" wrapText="1"/>
    </xf>
    <xf numFmtId="0" fontId="29" fillId="0" borderId="61" xfId="7" applyFont="1" applyBorder="1" applyAlignment="1">
      <alignment horizontal="left" vertical="center" wrapText="1"/>
    </xf>
    <xf numFmtId="0" fontId="29" fillId="0" borderId="62" xfId="7" applyFont="1" applyBorder="1" applyAlignment="1">
      <alignment horizontal="left" vertical="center" wrapText="1"/>
    </xf>
    <xf numFmtId="0" fontId="2" fillId="0" borderId="79" xfId="0" applyFont="1" applyBorder="1" applyAlignment="1">
      <alignment horizontal="center" vertical="center"/>
    </xf>
    <xf numFmtId="0" fontId="2" fillId="0" borderId="80" xfId="0" applyFont="1" applyBorder="1" applyAlignment="1">
      <alignment horizontal="center" vertical="center"/>
    </xf>
    <xf numFmtId="0" fontId="2" fillId="0" borderId="82" xfId="0" applyFont="1" applyBorder="1" applyAlignment="1">
      <alignment horizontal="center" vertical="center"/>
    </xf>
    <xf numFmtId="0" fontId="2" fillId="0" borderId="83" xfId="0" applyFont="1" applyBorder="1" applyAlignment="1">
      <alignment horizontal="center" vertical="center"/>
    </xf>
    <xf numFmtId="0" fontId="2" fillId="0" borderId="79" xfId="0" applyFont="1" applyBorder="1" applyAlignment="1">
      <alignment horizontal="center" vertical="center" wrapText="1"/>
    </xf>
    <xf numFmtId="0" fontId="2" fillId="0" borderId="0" xfId="0" applyFont="1" applyAlignment="1">
      <alignment horizontal="center" vertical="center" wrapText="1"/>
    </xf>
    <xf numFmtId="0" fontId="2" fillId="0" borderId="80" xfId="0" applyFont="1" applyBorder="1" applyAlignment="1">
      <alignment horizontal="center" vertical="center" wrapText="1"/>
    </xf>
    <xf numFmtId="0" fontId="2" fillId="0" borderId="82" xfId="0" applyFont="1" applyBorder="1" applyAlignment="1">
      <alignment horizontal="center" vertical="center" wrapText="1"/>
    </xf>
    <xf numFmtId="0" fontId="2" fillId="0" borderId="84" xfId="0" applyFont="1" applyBorder="1" applyAlignment="1">
      <alignment horizontal="center" vertical="center" wrapText="1"/>
    </xf>
    <xf numFmtId="0" fontId="2" fillId="0" borderId="83" xfId="0" applyFont="1" applyBorder="1" applyAlignment="1">
      <alignment horizontal="center" vertical="center" wrapText="1"/>
    </xf>
    <xf numFmtId="0" fontId="1" fillId="0" borderId="81" xfId="0" applyFont="1" applyBorder="1" applyAlignment="1">
      <alignment horizontal="center" vertical="center"/>
    </xf>
    <xf numFmtId="0" fontId="7" fillId="0" borderId="81" xfId="0" applyFont="1" applyBorder="1" applyAlignment="1">
      <alignment horizontal="center" vertical="center"/>
    </xf>
    <xf numFmtId="49" fontId="7" fillId="0" borderId="4" xfId="0" applyNumberFormat="1" applyFont="1" applyBorder="1" applyAlignment="1">
      <alignment horizontal="center" vertical="center"/>
    </xf>
    <xf numFmtId="49" fontId="7" fillId="0" borderId="81" xfId="0" applyNumberFormat="1" applyFont="1" applyBorder="1" applyAlignment="1">
      <alignment horizontal="center" vertical="center"/>
    </xf>
    <xf numFmtId="0" fontId="1" fillId="0" borderId="81" xfId="0" applyFont="1" applyBorder="1" applyAlignment="1">
      <alignment horizontal="center" vertical="center" wrapText="1"/>
    </xf>
    <xf numFmtId="0" fontId="4" fillId="3" borderId="59" xfId="0" applyFont="1" applyFill="1" applyBorder="1" applyAlignment="1">
      <alignment horizontal="center" vertical="center" wrapText="1"/>
    </xf>
    <xf numFmtId="0" fontId="4" fillId="3" borderId="39" xfId="0" applyFont="1" applyFill="1" applyBorder="1" applyAlignment="1">
      <alignment horizontal="center" vertical="center" wrapText="1"/>
    </xf>
    <xf numFmtId="0" fontId="10" fillId="0" borderId="0" xfId="0" applyFont="1" applyAlignment="1">
      <alignment horizontal="left"/>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1" fillId="0" borderId="54" xfId="0" applyFont="1" applyBorder="1" applyAlignment="1">
      <alignment horizontal="center"/>
    </xf>
    <xf numFmtId="0" fontId="1" fillId="0" borderId="52" xfId="0" applyFont="1" applyBorder="1" applyAlignment="1">
      <alignment horizontal="center"/>
    </xf>
    <xf numFmtId="0" fontId="9" fillId="2" borderId="81" xfId="0" applyFont="1" applyFill="1" applyBorder="1" applyAlignment="1">
      <alignment horizontal="center" vertical="center" wrapText="1"/>
    </xf>
    <xf numFmtId="0" fontId="6" fillId="2" borderId="53" xfId="0" applyFont="1" applyFill="1" applyBorder="1" applyAlignment="1">
      <alignment horizontal="center" vertical="center" wrapText="1"/>
    </xf>
    <xf numFmtId="0" fontId="6" fillId="2" borderId="81"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2" fillId="3" borderId="48"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4" fillId="3" borderId="48" xfId="0" applyFont="1" applyFill="1" applyBorder="1" applyAlignment="1">
      <alignment horizontal="center" vertical="center" wrapText="1"/>
    </xf>
    <xf numFmtId="0" fontId="4" fillId="3" borderId="55" xfId="0" applyFont="1" applyFill="1" applyBorder="1" applyAlignment="1">
      <alignment horizontal="center" vertical="center" wrapText="1"/>
    </xf>
    <xf numFmtId="0" fontId="23" fillId="0" borderId="75" xfId="0" applyFont="1" applyBorder="1" applyAlignment="1">
      <alignment horizontal="center" vertical="center" wrapText="1"/>
    </xf>
    <xf numFmtId="0" fontId="23" fillId="0" borderId="76" xfId="0" applyFont="1" applyBorder="1" applyAlignment="1">
      <alignment horizontal="center" vertical="center" wrapText="1"/>
    </xf>
    <xf numFmtId="0" fontId="23" fillId="0" borderId="79" xfId="0" applyFont="1" applyBorder="1" applyAlignment="1">
      <alignment horizontal="center" vertical="center" wrapText="1"/>
    </xf>
    <xf numFmtId="0" fontId="23" fillId="0" borderId="80" xfId="0" applyFont="1" applyBorder="1" applyAlignment="1">
      <alignment horizontal="center" vertical="center" wrapText="1"/>
    </xf>
    <xf numFmtId="0" fontId="23" fillId="0" borderId="82" xfId="0" applyFont="1" applyBorder="1" applyAlignment="1">
      <alignment horizontal="center" vertical="center" wrapText="1"/>
    </xf>
    <xf numFmtId="0" fontId="23" fillId="0" borderId="83" xfId="0" applyFont="1" applyBorder="1" applyAlignment="1">
      <alignment horizontal="center" vertical="center" wrapText="1"/>
    </xf>
    <xf numFmtId="0" fontId="23" fillId="0" borderId="77" xfId="0" applyFont="1" applyBorder="1" applyAlignment="1">
      <alignment horizontal="center" vertical="center" wrapText="1"/>
    </xf>
    <xf numFmtId="0" fontId="23" fillId="0" borderId="0" xfId="0" applyFont="1" applyAlignment="1">
      <alignment horizontal="center" vertical="center" wrapText="1"/>
    </xf>
    <xf numFmtId="0" fontId="23" fillId="0" borderId="84" xfId="0" applyFont="1" applyBorder="1" applyAlignment="1">
      <alignment horizontal="center" vertical="center" wrapText="1"/>
    </xf>
    <xf numFmtId="0" fontId="22" fillId="0" borderId="78" xfId="0" applyFont="1" applyBorder="1" applyAlignment="1">
      <alignment horizontal="justify" vertical="center" wrapText="1"/>
    </xf>
    <xf numFmtId="0" fontId="22" fillId="0" borderId="81" xfId="0" applyFont="1" applyBorder="1" applyAlignment="1">
      <alignment horizontal="justify" vertical="center" wrapText="1"/>
    </xf>
    <xf numFmtId="0" fontId="24" fillId="0" borderId="78" xfId="0" applyFont="1" applyBorder="1" applyAlignment="1">
      <alignment horizontal="center" vertical="center" wrapText="1"/>
    </xf>
    <xf numFmtId="0" fontId="24" fillId="0" borderId="81" xfId="0" applyFont="1" applyBorder="1" applyAlignment="1">
      <alignment horizontal="center" vertical="center" wrapText="1"/>
    </xf>
    <xf numFmtId="49" fontId="24" fillId="0" borderId="78" xfId="0" applyNumberFormat="1" applyFont="1" applyBorder="1" applyAlignment="1">
      <alignment horizontal="center" vertical="center" wrapText="1"/>
    </xf>
    <xf numFmtId="49" fontId="24" fillId="0" borderId="81" xfId="0" applyNumberFormat="1" applyFont="1" applyBorder="1" applyAlignment="1">
      <alignment horizontal="center" vertical="center" wrapText="1"/>
    </xf>
    <xf numFmtId="0" fontId="22" fillId="0" borderId="78" xfId="0" applyFont="1" applyBorder="1" applyAlignment="1">
      <alignment horizontal="center" vertical="center" wrapText="1"/>
    </xf>
    <xf numFmtId="0" fontId="22" fillId="0" borderId="81" xfId="0" applyFont="1" applyBorder="1" applyAlignment="1">
      <alignment horizontal="center" vertical="center" wrapText="1"/>
    </xf>
    <xf numFmtId="14" fontId="24" fillId="0" borderId="78" xfId="0" applyNumberFormat="1" applyFont="1" applyBorder="1" applyAlignment="1">
      <alignment horizontal="center" vertical="center" wrapText="1"/>
    </xf>
    <xf numFmtId="0" fontId="25" fillId="5" borderId="85" xfId="0" applyFont="1" applyFill="1" applyBorder="1" applyAlignment="1">
      <alignment horizontal="center" vertical="center" wrapText="1"/>
    </xf>
    <xf numFmtId="0" fontId="26" fillId="0" borderId="86" xfId="0" applyFont="1" applyBorder="1" applyAlignment="1">
      <alignment horizontal="center" vertical="center" wrapText="1"/>
    </xf>
    <xf numFmtId="0" fontId="26" fillId="0" borderId="87" xfId="0" applyFont="1" applyBorder="1" applyAlignment="1">
      <alignment horizontal="center" vertical="center" wrapText="1"/>
    </xf>
    <xf numFmtId="0" fontId="25" fillId="4" borderId="85" xfId="0" applyFont="1" applyFill="1" applyBorder="1" applyAlignment="1">
      <alignment horizontal="center" vertical="center" wrapText="1"/>
    </xf>
    <xf numFmtId="0" fontId="24" fillId="5" borderId="85"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31" fillId="2" borderId="34" xfId="0" applyFont="1" applyFill="1" applyBorder="1" applyAlignment="1">
      <alignment horizontal="center" vertical="center" wrapText="1"/>
    </xf>
    <xf numFmtId="0" fontId="31" fillId="2" borderId="8" xfId="0" applyFont="1" applyFill="1" applyBorder="1" applyAlignment="1">
      <alignment horizontal="center" vertical="center" wrapText="1"/>
    </xf>
    <xf numFmtId="0" fontId="31" fillId="2" borderId="53"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3" borderId="57"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4" fillId="3" borderId="102" xfId="0" applyFont="1" applyFill="1" applyBorder="1" applyAlignment="1">
      <alignment horizontal="center" vertical="center" wrapText="1"/>
    </xf>
    <xf numFmtId="0" fontId="2" fillId="3" borderId="103" xfId="0" applyFont="1" applyFill="1" applyBorder="1" applyAlignment="1">
      <alignment horizontal="center" vertical="center" wrapText="1"/>
    </xf>
    <xf numFmtId="0" fontId="2" fillId="3" borderId="105" xfId="0" applyFont="1" applyFill="1" applyBorder="1" applyAlignment="1">
      <alignment horizontal="center" vertical="center"/>
    </xf>
    <xf numFmtId="0" fontId="2" fillId="0" borderId="86" xfId="0" applyFont="1" applyBorder="1" applyAlignment="1">
      <alignment horizontal="left" vertical="center"/>
    </xf>
    <xf numFmtId="0" fontId="2" fillId="0" borderId="87" xfId="0" applyFont="1" applyBorder="1" applyAlignment="1">
      <alignment horizontal="left" vertical="center"/>
    </xf>
    <xf numFmtId="0" fontId="2" fillId="2" borderId="97" xfId="0" applyFont="1" applyFill="1" applyBorder="1" applyAlignment="1">
      <alignment horizontal="center" vertical="center"/>
    </xf>
    <xf numFmtId="0" fontId="1" fillId="0" borderId="98" xfId="0" applyFont="1" applyBorder="1" applyAlignment="1">
      <alignment horizontal="center"/>
    </xf>
    <xf numFmtId="0" fontId="2" fillId="2" borderId="97" xfId="0" applyFont="1" applyFill="1" applyBorder="1" applyAlignment="1">
      <alignment horizontal="center" vertical="center" wrapText="1"/>
    </xf>
    <xf numFmtId="0" fontId="9" fillId="2" borderId="78" xfId="0" applyFont="1" applyFill="1" applyBorder="1" applyAlignment="1">
      <alignment horizontal="center" vertical="center" wrapText="1"/>
    </xf>
    <xf numFmtId="0" fontId="6" fillId="2" borderId="99" xfId="0" applyFont="1" applyFill="1" applyBorder="1" applyAlignment="1">
      <alignment horizontal="center" vertical="center" wrapText="1"/>
    </xf>
    <xf numFmtId="0" fontId="6" fillId="2" borderId="100" xfId="0" applyFont="1" applyFill="1" applyBorder="1" applyAlignment="1">
      <alignment horizontal="center" vertical="center" wrapText="1"/>
    </xf>
    <xf numFmtId="0" fontId="6" fillId="2" borderId="101" xfId="0" applyFont="1" applyFill="1" applyBorder="1" applyAlignment="1">
      <alignment horizontal="center" vertical="center" wrapText="1"/>
    </xf>
    <xf numFmtId="0" fontId="6" fillId="2" borderId="78" xfId="0" applyFont="1" applyFill="1" applyBorder="1" applyAlignment="1">
      <alignment horizontal="center" vertical="center" wrapText="1"/>
    </xf>
    <xf numFmtId="0" fontId="1" fillId="0" borderId="78" xfId="0" applyFont="1" applyBorder="1" applyAlignment="1">
      <alignment horizontal="center" vertical="center"/>
    </xf>
    <xf numFmtId="0" fontId="7" fillId="0" borderId="78" xfId="0" applyFont="1" applyBorder="1" applyAlignment="1">
      <alignment horizontal="center" vertical="center" wrapText="1"/>
    </xf>
    <xf numFmtId="0" fontId="1" fillId="0" borderId="78" xfId="0" applyFont="1" applyBorder="1" applyAlignment="1">
      <alignment horizontal="center" vertical="center" wrapText="1"/>
    </xf>
    <xf numFmtId="14" fontId="7" fillId="0" borderId="78" xfId="0" applyNumberFormat="1" applyFont="1" applyBorder="1" applyAlignment="1">
      <alignment horizontal="center" vertical="center"/>
    </xf>
    <xf numFmtId="0" fontId="2" fillId="0" borderId="75" xfId="0" applyFont="1" applyBorder="1" applyAlignment="1">
      <alignment horizontal="center" vertical="center"/>
    </xf>
    <xf numFmtId="0" fontId="2" fillId="0" borderId="76" xfId="0" applyFont="1" applyBorder="1" applyAlignment="1">
      <alignment horizontal="center" vertical="center"/>
    </xf>
    <xf numFmtId="0" fontId="2" fillId="0" borderId="75" xfId="0" applyFont="1" applyBorder="1" applyAlignment="1">
      <alignment horizontal="center" vertical="center" wrapText="1"/>
    </xf>
    <xf numFmtId="0" fontId="2" fillId="0" borderId="77" xfId="0" applyFont="1" applyBorder="1" applyAlignment="1">
      <alignment horizontal="center" vertical="center" wrapText="1"/>
    </xf>
    <xf numFmtId="0" fontId="2" fillId="0" borderId="76" xfId="0" applyFont="1" applyBorder="1" applyAlignment="1">
      <alignment horizontal="center" vertical="center" wrapText="1"/>
    </xf>
    <xf numFmtId="49" fontId="7" fillId="0" borderId="78" xfId="0" applyNumberFormat="1" applyFont="1" applyBorder="1" applyAlignment="1">
      <alignment horizontal="center" vertical="center"/>
    </xf>
  </cellXfs>
  <cellStyles count="8">
    <cellStyle name="Hipervínculo" xfId="6" builtinId="8"/>
    <cellStyle name="Hipervínculo 2" xfId="2"/>
    <cellStyle name="Normal" xfId="0" builtinId="0"/>
    <cellStyle name="Normal 2" xfId="1"/>
    <cellStyle name="Normal 3" xfId="4"/>
    <cellStyle name="Normal 4" xfId="5"/>
    <cellStyle name="Normal 5" xfId="7"/>
    <cellStyle name="Porcentaje" xfId="3" builtinId="5"/>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13" Type="http://schemas.openxmlformats.org/officeDocument/2006/relationships/hyperlink" Target="#'6. Propuestas Adicionales'!A1"/><Relationship Id="rId3" Type="http://schemas.openxmlformats.org/officeDocument/2006/relationships/hyperlink" Target="#'1. Gesti&#243;n de Riesgo.'!A1"/><Relationship Id="rId7" Type="http://schemas.openxmlformats.org/officeDocument/2006/relationships/hyperlink" Target="#'3. Rendici&#243;n de Cuentas.'!A1"/><Relationship Id="rId12"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4.png"/><Relationship Id="rId11" Type="http://schemas.openxmlformats.org/officeDocument/2006/relationships/hyperlink" Target="#'5. Transparencia y Acceso.'!A1"/><Relationship Id="rId5" Type="http://schemas.openxmlformats.org/officeDocument/2006/relationships/hyperlink" Target="#'2. Racionalizaci&#243;n de OPAS.'!A1"/><Relationship Id="rId10" Type="http://schemas.openxmlformats.org/officeDocument/2006/relationships/image" Target="../media/image6.png"/><Relationship Id="rId4" Type="http://schemas.openxmlformats.org/officeDocument/2006/relationships/image" Target="../media/image3.png"/><Relationship Id="rId9" Type="http://schemas.openxmlformats.org/officeDocument/2006/relationships/hyperlink" Target="#'4. Mecanismos Para Mejorar.'!A1"/><Relationship Id="rId14" Type="http://schemas.openxmlformats.org/officeDocument/2006/relationships/image" Target="../media/image8.png"/></Relationships>
</file>

<file path=xl/drawings/_rels/drawing2.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hyperlink" Target="#'Seguimiento PAAC'!A1"/><Relationship Id="rId1" Type="http://schemas.openxmlformats.org/officeDocument/2006/relationships/image" Target="../media/image9.jpe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Seguimiento PAAC'!A1"/></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Seguimiento PAAC'!A1"/><Relationship Id="rId1" Type="http://schemas.openxmlformats.org/officeDocument/2006/relationships/image" Target="../media/image9.jpeg"/></Relationships>
</file>

<file path=xl/drawings/_rels/drawing5.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Seguimiento PAAC'!A1"/><Relationship Id="rId1" Type="http://schemas.openxmlformats.org/officeDocument/2006/relationships/image" Target="../media/image9.jpeg"/></Relationships>
</file>

<file path=xl/drawings/_rels/drawing6.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hyperlink" Target="#'Seguimiento PAAC'!A1"/><Relationship Id="rId1" Type="http://schemas.openxmlformats.org/officeDocument/2006/relationships/image" Target="../media/image9.jpeg"/></Relationships>
</file>

<file path=xl/drawings/_rels/drawing7.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hyperlink" Target="#'Seguimiento PAAC'!A1"/><Relationship Id="rId1" Type="http://schemas.openxmlformats.org/officeDocument/2006/relationships/image" Target="../media/image9.jpeg"/><Relationship Id="rId4"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38101</xdr:rowOff>
    </xdr:from>
    <xdr:to>
      <xdr:col>0</xdr:col>
      <xdr:colOff>1457324</xdr:colOff>
      <xdr:row>1</xdr:row>
      <xdr:rowOff>353103</xdr:rowOff>
    </xdr:to>
    <xdr:pic>
      <xdr:nvPicPr>
        <xdr:cNvPr id="6" name="5 Imagen">
          <a:extLst>
            <a:ext uri="{FF2B5EF4-FFF2-40B4-BE49-F238E27FC236}">
              <a16:creationId xmlns=""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28575" y="38101"/>
          <a:ext cx="1428749" cy="781727"/>
        </a:xfrm>
        <a:prstGeom prst="rect">
          <a:avLst/>
        </a:prstGeom>
      </xdr:spPr>
    </xdr:pic>
    <xdr:clientData/>
  </xdr:twoCellAnchor>
  <xdr:twoCellAnchor editAs="oneCell">
    <xdr:from>
      <xdr:col>11</xdr:col>
      <xdr:colOff>252841</xdr:colOff>
      <xdr:row>0</xdr:row>
      <xdr:rowOff>95251</xdr:rowOff>
    </xdr:from>
    <xdr:to>
      <xdr:col>18</xdr:col>
      <xdr:colOff>265944</xdr:colOff>
      <xdr:row>1</xdr:row>
      <xdr:rowOff>209550</xdr:rowOff>
    </xdr:to>
    <xdr:pic>
      <xdr:nvPicPr>
        <xdr:cNvPr id="7" name="6 Imagen">
          <a:extLst>
            <a:ext uri="{FF2B5EF4-FFF2-40B4-BE49-F238E27FC236}">
              <a16:creationId xmlns=""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8634841" y="95251"/>
          <a:ext cx="5347103" cy="581024"/>
        </a:xfrm>
        <a:prstGeom prst="rect">
          <a:avLst/>
        </a:prstGeom>
      </xdr:spPr>
    </xdr:pic>
    <xdr:clientData/>
  </xdr:twoCellAnchor>
  <xdr:twoCellAnchor editAs="oneCell">
    <xdr:from>
      <xdr:col>2</xdr:col>
      <xdr:colOff>407189</xdr:colOff>
      <xdr:row>6</xdr:row>
      <xdr:rowOff>15824</xdr:rowOff>
    </xdr:from>
    <xdr:to>
      <xdr:col>2</xdr:col>
      <xdr:colOff>904874</xdr:colOff>
      <xdr:row>8</xdr:row>
      <xdr:rowOff>178594</xdr:rowOff>
    </xdr:to>
    <xdr:pic>
      <xdr:nvPicPr>
        <xdr:cNvPr id="8" name="7 Imagen">
          <a:hlinkClick xmlns:r="http://schemas.openxmlformats.org/officeDocument/2006/relationships" r:id="rId3"/>
          <a:extLst>
            <a:ext uri="{FF2B5EF4-FFF2-40B4-BE49-F238E27FC236}">
              <a16:creationId xmlns="" xmlns:a16="http://schemas.microsoft.com/office/drawing/2014/main" id="{00000000-0008-0000-0000-000008000000}"/>
            </a:ext>
          </a:extLst>
        </xdr:cNvPr>
        <xdr:cNvPicPr>
          <a:picLocks noChangeAspect="1"/>
        </xdr:cNvPicPr>
      </xdr:nvPicPr>
      <xdr:blipFill>
        <a:blip xmlns:r="http://schemas.openxmlformats.org/officeDocument/2006/relationships" r:embed="rId4"/>
        <a:stretch>
          <a:fillRect/>
        </a:stretch>
      </xdr:blipFill>
      <xdr:spPr>
        <a:xfrm>
          <a:off x="3431377" y="1623168"/>
          <a:ext cx="497685" cy="543770"/>
        </a:xfrm>
        <a:prstGeom prst="rect">
          <a:avLst/>
        </a:prstGeom>
      </xdr:spPr>
    </xdr:pic>
    <xdr:clientData/>
  </xdr:twoCellAnchor>
  <xdr:twoCellAnchor editAs="oneCell">
    <xdr:from>
      <xdr:col>9</xdr:col>
      <xdr:colOff>66674</xdr:colOff>
      <xdr:row>6</xdr:row>
      <xdr:rowOff>47624</xdr:rowOff>
    </xdr:from>
    <xdr:to>
      <xdr:col>9</xdr:col>
      <xdr:colOff>742949</xdr:colOff>
      <xdr:row>9</xdr:row>
      <xdr:rowOff>112223</xdr:rowOff>
    </xdr:to>
    <xdr:pic>
      <xdr:nvPicPr>
        <xdr:cNvPr id="9" name="8 Imagen">
          <a:hlinkClick xmlns:r="http://schemas.openxmlformats.org/officeDocument/2006/relationships" r:id="rId5"/>
          <a:extLst>
            <a:ext uri="{FF2B5EF4-FFF2-40B4-BE49-F238E27FC236}">
              <a16:creationId xmlns="" xmlns:a16="http://schemas.microsoft.com/office/drawing/2014/main" id="{00000000-0008-0000-0000-000009000000}"/>
            </a:ext>
          </a:extLst>
        </xdr:cNvPr>
        <xdr:cNvPicPr>
          <a:picLocks noChangeAspect="1"/>
        </xdr:cNvPicPr>
      </xdr:nvPicPr>
      <xdr:blipFill>
        <a:blip xmlns:r="http://schemas.openxmlformats.org/officeDocument/2006/relationships" r:embed="rId6"/>
        <a:stretch>
          <a:fillRect/>
        </a:stretch>
      </xdr:blipFill>
      <xdr:spPr>
        <a:xfrm>
          <a:off x="6924674" y="1657349"/>
          <a:ext cx="676275" cy="636099"/>
        </a:xfrm>
        <a:prstGeom prst="rect">
          <a:avLst/>
        </a:prstGeom>
      </xdr:spPr>
    </xdr:pic>
    <xdr:clientData/>
  </xdr:twoCellAnchor>
  <xdr:twoCellAnchor editAs="oneCell">
    <xdr:from>
      <xdr:col>16</xdr:col>
      <xdr:colOff>81643</xdr:colOff>
      <xdr:row>6</xdr:row>
      <xdr:rowOff>54309</xdr:rowOff>
    </xdr:from>
    <xdr:to>
      <xdr:col>16</xdr:col>
      <xdr:colOff>704174</xdr:colOff>
      <xdr:row>8</xdr:row>
      <xdr:rowOff>106374</xdr:rowOff>
    </xdr:to>
    <xdr:pic>
      <xdr:nvPicPr>
        <xdr:cNvPr id="10" name="9 Imagen">
          <a:hlinkClick xmlns:r="http://schemas.openxmlformats.org/officeDocument/2006/relationships" r:id="rId7"/>
          <a:extLst>
            <a:ext uri="{FF2B5EF4-FFF2-40B4-BE49-F238E27FC236}">
              <a16:creationId xmlns="" xmlns:a16="http://schemas.microsoft.com/office/drawing/2014/main" id="{00000000-0008-0000-0000-00000A000000}"/>
            </a:ext>
          </a:extLst>
        </xdr:cNvPr>
        <xdr:cNvPicPr>
          <a:picLocks noChangeAspect="1"/>
        </xdr:cNvPicPr>
      </xdr:nvPicPr>
      <xdr:blipFill>
        <a:blip xmlns:r="http://schemas.openxmlformats.org/officeDocument/2006/relationships" r:embed="rId8"/>
        <a:stretch>
          <a:fillRect/>
        </a:stretch>
      </xdr:blipFill>
      <xdr:spPr>
        <a:xfrm>
          <a:off x="15743464" y="1659952"/>
          <a:ext cx="622531" cy="433065"/>
        </a:xfrm>
        <a:prstGeom prst="rect">
          <a:avLst/>
        </a:prstGeom>
      </xdr:spPr>
    </xdr:pic>
    <xdr:clientData/>
  </xdr:twoCellAnchor>
  <xdr:twoCellAnchor editAs="oneCell">
    <xdr:from>
      <xdr:col>2</xdr:col>
      <xdr:colOff>163286</xdr:colOff>
      <xdr:row>14</xdr:row>
      <xdr:rowOff>76200</xdr:rowOff>
    </xdr:from>
    <xdr:to>
      <xdr:col>2</xdr:col>
      <xdr:colOff>1051434</xdr:colOff>
      <xdr:row>16</xdr:row>
      <xdr:rowOff>177688</xdr:rowOff>
    </xdr:to>
    <xdr:pic>
      <xdr:nvPicPr>
        <xdr:cNvPr id="11" name="10 Imagen">
          <a:hlinkClick xmlns:r="http://schemas.openxmlformats.org/officeDocument/2006/relationships" r:id="rId9"/>
          <a:extLst>
            <a:ext uri="{FF2B5EF4-FFF2-40B4-BE49-F238E27FC236}">
              <a16:creationId xmlns="" xmlns:a16="http://schemas.microsoft.com/office/drawing/2014/main" id="{00000000-0008-0000-0000-00000B000000}"/>
            </a:ext>
          </a:extLst>
        </xdr:cNvPr>
        <xdr:cNvPicPr>
          <a:picLocks noChangeAspect="1"/>
        </xdr:cNvPicPr>
      </xdr:nvPicPr>
      <xdr:blipFill>
        <a:blip xmlns:r="http://schemas.openxmlformats.org/officeDocument/2006/relationships" r:embed="rId10"/>
        <a:stretch>
          <a:fillRect/>
        </a:stretch>
      </xdr:blipFill>
      <xdr:spPr>
        <a:xfrm>
          <a:off x="3197679" y="3505200"/>
          <a:ext cx="888148" cy="482488"/>
        </a:xfrm>
        <a:prstGeom prst="rect">
          <a:avLst/>
        </a:prstGeom>
      </xdr:spPr>
    </xdr:pic>
    <xdr:clientData/>
  </xdr:twoCellAnchor>
  <xdr:twoCellAnchor editAs="oneCell">
    <xdr:from>
      <xdr:col>9</xdr:col>
      <xdr:colOff>1</xdr:colOff>
      <xdr:row>14</xdr:row>
      <xdr:rowOff>19049</xdr:rowOff>
    </xdr:from>
    <xdr:to>
      <xdr:col>9</xdr:col>
      <xdr:colOff>757767</xdr:colOff>
      <xdr:row>16</xdr:row>
      <xdr:rowOff>126558</xdr:rowOff>
    </xdr:to>
    <xdr:pic>
      <xdr:nvPicPr>
        <xdr:cNvPr id="12" name="11 Imagen">
          <a:hlinkClick xmlns:r="http://schemas.openxmlformats.org/officeDocument/2006/relationships" r:id="rId11"/>
          <a:extLst>
            <a:ext uri="{FF2B5EF4-FFF2-40B4-BE49-F238E27FC236}">
              <a16:creationId xmlns="" xmlns:a16="http://schemas.microsoft.com/office/drawing/2014/main" id="{00000000-0008-0000-0000-00000C000000}"/>
            </a:ext>
          </a:extLst>
        </xdr:cNvPr>
        <xdr:cNvPicPr>
          <a:picLocks noChangeAspect="1"/>
        </xdr:cNvPicPr>
      </xdr:nvPicPr>
      <xdr:blipFill>
        <a:blip xmlns:r="http://schemas.openxmlformats.org/officeDocument/2006/relationships" r:embed="rId12"/>
        <a:stretch>
          <a:fillRect/>
        </a:stretch>
      </xdr:blipFill>
      <xdr:spPr>
        <a:xfrm>
          <a:off x="6858001" y="3448049"/>
          <a:ext cx="757766" cy="488509"/>
        </a:xfrm>
        <a:prstGeom prst="rect">
          <a:avLst/>
        </a:prstGeom>
      </xdr:spPr>
    </xdr:pic>
    <xdr:clientData/>
  </xdr:twoCellAnchor>
  <xdr:twoCellAnchor editAs="oneCell">
    <xdr:from>
      <xdr:col>15</xdr:col>
      <xdr:colOff>704851</xdr:colOff>
      <xdr:row>13</xdr:row>
      <xdr:rowOff>152401</xdr:rowOff>
    </xdr:from>
    <xdr:to>
      <xdr:col>17</xdr:col>
      <xdr:colOff>38413</xdr:colOff>
      <xdr:row>16</xdr:row>
      <xdr:rowOff>180975</xdr:rowOff>
    </xdr:to>
    <xdr:pic>
      <xdr:nvPicPr>
        <xdr:cNvPr id="14" name="13 Imagen">
          <a:hlinkClick xmlns:r="http://schemas.openxmlformats.org/officeDocument/2006/relationships" r:id="rId13"/>
          <a:extLst>
            <a:ext uri="{FF2B5EF4-FFF2-40B4-BE49-F238E27FC236}">
              <a16:creationId xmlns="" xmlns:a16="http://schemas.microsoft.com/office/drawing/2014/main" id="{00000000-0008-0000-0000-00000E000000}"/>
            </a:ext>
          </a:extLst>
        </xdr:cNvPr>
        <xdr:cNvPicPr>
          <a:picLocks noChangeAspect="1"/>
        </xdr:cNvPicPr>
      </xdr:nvPicPr>
      <xdr:blipFill>
        <a:blip xmlns:r="http://schemas.openxmlformats.org/officeDocument/2006/relationships" r:embed="rId14"/>
        <a:stretch>
          <a:fillRect/>
        </a:stretch>
      </xdr:blipFill>
      <xdr:spPr>
        <a:xfrm>
          <a:off x="12134851" y="3390901"/>
          <a:ext cx="857562" cy="6000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506130</xdr:colOff>
      <xdr:row>0</xdr:row>
      <xdr:rowOff>102721</xdr:rowOff>
    </xdr:from>
    <xdr:to>
      <xdr:col>0</xdr:col>
      <xdr:colOff>1776791</xdr:colOff>
      <xdr:row>7</xdr:row>
      <xdr:rowOff>99172</xdr:rowOff>
    </xdr:to>
    <xdr:pic>
      <xdr:nvPicPr>
        <xdr:cNvPr id="3" name="Imagen 2">
          <a:extLst>
            <a:ext uri="{FF2B5EF4-FFF2-40B4-BE49-F238E27FC236}">
              <a16:creationId xmlns=""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349001"/>
        </a:xfrm>
        <a:prstGeom prst="rect">
          <a:avLst/>
        </a:prstGeom>
      </xdr:spPr>
    </xdr:pic>
    <xdr:clientData/>
  </xdr:twoCellAnchor>
  <xdr:twoCellAnchor editAs="oneCell">
    <xdr:from>
      <xdr:col>3</xdr:col>
      <xdr:colOff>489852</xdr:colOff>
      <xdr:row>4</xdr:row>
      <xdr:rowOff>40820</xdr:rowOff>
    </xdr:from>
    <xdr:to>
      <xdr:col>3</xdr:col>
      <xdr:colOff>1129393</xdr:colOff>
      <xdr:row>7</xdr:row>
      <xdr:rowOff>181678</xdr:rowOff>
    </xdr:to>
    <xdr:pic>
      <xdr:nvPicPr>
        <xdr:cNvPr id="4" name="3 Imagen">
          <a:hlinkClick xmlns:r="http://schemas.openxmlformats.org/officeDocument/2006/relationships" r:id="rId2"/>
          <a:extLst>
            <a:ext uri="{FF2B5EF4-FFF2-40B4-BE49-F238E27FC236}">
              <a16:creationId xmlns=""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6708316" y="830034"/>
          <a:ext cx="639541" cy="725965"/>
        </a:xfrm>
        <a:prstGeom prst="rect">
          <a:avLst/>
        </a:prstGeom>
      </xdr:spPr>
    </xdr:pic>
    <xdr:clientData/>
  </xdr:twoCellAnchor>
  <xdr:twoCellAnchor>
    <xdr:from>
      <xdr:col>4</xdr:col>
      <xdr:colOff>299356</xdr:colOff>
      <xdr:row>5</xdr:row>
      <xdr:rowOff>13607</xdr:rowOff>
    </xdr:from>
    <xdr:to>
      <xdr:col>4</xdr:col>
      <xdr:colOff>1932215</xdr:colOff>
      <xdr:row>7</xdr:row>
      <xdr:rowOff>122465</xdr:rowOff>
    </xdr:to>
    <xdr:sp macro="" textlink="">
      <xdr:nvSpPr>
        <xdr:cNvPr id="7" name="Flecha izquierda 1">
          <a:hlinkClick xmlns:r="http://schemas.openxmlformats.org/officeDocument/2006/relationships" r:id="rId2"/>
          <a:extLst>
            <a:ext uri="{FF2B5EF4-FFF2-40B4-BE49-F238E27FC236}">
              <a16:creationId xmlns="" xmlns:a16="http://schemas.microsoft.com/office/drawing/2014/main" id="{00000000-0008-0000-0100-000007000000}"/>
            </a:ext>
          </a:extLst>
        </xdr:cNvPr>
        <xdr:cNvSpPr/>
      </xdr:nvSpPr>
      <xdr:spPr>
        <a:xfrm>
          <a:off x="8245927" y="993321"/>
          <a:ext cx="1632859" cy="503465"/>
        </a:xfrm>
        <a:prstGeom prst="leftArrow">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    </a:t>
          </a:r>
          <a:r>
            <a:rPr lang="es-CO" sz="1200" b="1"/>
            <a:t>Volver al Plan </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0</xdr:colOff>
      <xdr:row>6</xdr:row>
      <xdr:rowOff>99809</xdr:rowOff>
    </xdr:from>
    <xdr:to>
      <xdr:col>14</xdr:col>
      <xdr:colOff>47625</xdr:colOff>
      <xdr:row>13</xdr:row>
      <xdr:rowOff>143974</xdr:rowOff>
    </xdr:to>
    <xdr:pic>
      <xdr:nvPicPr>
        <xdr:cNvPr id="5" name="4 Imagen">
          <a:hlinkClick xmlns:r="http://schemas.openxmlformats.org/officeDocument/2006/relationships" r:id="rId1"/>
          <a:extLst>
            <a:ext uri="{FF2B5EF4-FFF2-40B4-BE49-F238E27FC236}">
              <a16:creationId xmlns="" xmlns:a16="http://schemas.microsoft.com/office/drawing/2014/main" id="{00000000-0008-0000-0200-000005000000}"/>
            </a:ext>
          </a:extLst>
        </xdr:cNvPr>
        <xdr:cNvPicPr>
          <a:picLocks noChangeAspect="1"/>
        </xdr:cNvPicPr>
      </xdr:nvPicPr>
      <xdr:blipFill>
        <a:blip xmlns:r="http://schemas.openxmlformats.org/officeDocument/2006/relationships" r:embed="rId2"/>
        <a:stretch>
          <a:fillRect/>
        </a:stretch>
      </xdr:blipFill>
      <xdr:spPr>
        <a:xfrm>
          <a:off x="9556750" y="1163434"/>
          <a:ext cx="1127125" cy="1060165"/>
        </a:xfrm>
        <a:prstGeom prst="rect">
          <a:avLst/>
        </a:prstGeom>
      </xdr:spPr>
    </xdr:pic>
    <xdr:clientData/>
  </xdr:twoCellAnchor>
  <xdr:twoCellAnchor>
    <xdr:from>
      <xdr:col>15</xdr:col>
      <xdr:colOff>83344</xdr:colOff>
      <xdr:row>9</xdr:row>
      <xdr:rowOff>59531</xdr:rowOff>
    </xdr:from>
    <xdr:to>
      <xdr:col>17</xdr:col>
      <xdr:colOff>21547</xdr:colOff>
      <xdr:row>12</xdr:row>
      <xdr:rowOff>118497</xdr:rowOff>
    </xdr:to>
    <xdr:sp macro="" textlink="">
      <xdr:nvSpPr>
        <xdr:cNvPr id="4" name="Flecha izquierda 1">
          <a:hlinkClick xmlns:r="http://schemas.openxmlformats.org/officeDocument/2006/relationships" r:id="rId1"/>
          <a:extLst>
            <a:ext uri="{FF2B5EF4-FFF2-40B4-BE49-F238E27FC236}">
              <a16:creationId xmlns="" xmlns:a16="http://schemas.microsoft.com/office/drawing/2014/main" id="{00000000-0008-0000-0200-000004000000}"/>
            </a:ext>
          </a:extLst>
        </xdr:cNvPr>
        <xdr:cNvSpPr/>
      </xdr:nvSpPr>
      <xdr:spPr>
        <a:xfrm>
          <a:off x="11537157" y="1440656"/>
          <a:ext cx="1628890" cy="499497"/>
        </a:xfrm>
        <a:prstGeom prst="leftArrow">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    </a:t>
          </a:r>
          <a:r>
            <a:rPr lang="es-CO" sz="1200" b="1"/>
            <a:t>Volver al Plan </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0</xdr:col>
      <xdr:colOff>506130</xdr:colOff>
      <xdr:row>0</xdr:row>
      <xdr:rowOff>102721</xdr:rowOff>
    </xdr:from>
    <xdr:ext cx="1270661" cy="1354044"/>
    <xdr:pic>
      <xdr:nvPicPr>
        <xdr:cNvPr id="2" name="Imagen 1">
          <a:extLst>
            <a:ext uri="{FF2B5EF4-FFF2-40B4-BE49-F238E27FC236}">
              <a16:creationId xmlns=""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354044"/>
        </a:xfrm>
        <a:prstGeom prst="rect">
          <a:avLst/>
        </a:prstGeom>
      </xdr:spPr>
    </xdr:pic>
    <xdr:clientData/>
  </xdr:oneCellAnchor>
  <xdr:twoCellAnchor>
    <xdr:from>
      <xdr:col>3</xdr:col>
      <xdr:colOff>1712404</xdr:colOff>
      <xdr:row>4</xdr:row>
      <xdr:rowOff>149177</xdr:rowOff>
    </xdr:from>
    <xdr:to>
      <xdr:col>4</xdr:col>
      <xdr:colOff>1608352</xdr:colOff>
      <xdr:row>7</xdr:row>
      <xdr:rowOff>69936</xdr:rowOff>
    </xdr:to>
    <xdr:sp macro="" textlink="">
      <xdr:nvSpPr>
        <xdr:cNvPr id="6" name="Flecha izquierda 1">
          <a:hlinkClick xmlns:r="http://schemas.openxmlformats.org/officeDocument/2006/relationships" r:id="rId2"/>
          <a:extLst>
            <a:ext uri="{FF2B5EF4-FFF2-40B4-BE49-F238E27FC236}">
              <a16:creationId xmlns="" xmlns:a16="http://schemas.microsoft.com/office/drawing/2014/main" id="{00000000-0008-0000-0300-000006000000}"/>
            </a:ext>
          </a:extLst>
        </xdr:cNvPr>
        <xdr:cNvSpPr/>
      </xdr:nvSpPr>
      <xdr:spPr>
        <a:xfrm>
          <a:off x="7736967" y="934990"/>
          <a:ext cx="1634260" cy="504165"/>
        </a:xfrm>
        <a:prstGeom prst="leftArrow">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    </a:t>
          </a:r>
          <a:r>
            <a:rPr lang="es-CO" sz="1200" b="1"/>
            <a:t>Volver al Plan </a:t>
          </a:r>
        </a:p>
      </xdr:txBody>
    </xdr:sp>
    <xdr:clientData/>
  </xdr:twoCellAnchor>
  <xdr:twoCellAnchor editAs="oneCell">
    <xdr:from>
      <xdr:col>3</xdr:col>
      <xdr:colOff>291353</xdr:colOff>
      <xdr:row>4</xdr:row>
      <xdr:rowOff>168088</xdr:rowOff>
    </xdr:from>
    <xdr:to>
      <xdr:col>3</xdr:col>
      <xdr:colOff>913884</xdr:colOff>
      <xdr:row>7</xdr:row>
      <xdr:rowOff>18447</xdr:rowOff>
    </xdr:to>
    <xdr:pic>
      <xdr:nvPicPr>
        <xdr:cNvPr id="7" name="6 Imagen">
          <a:hlinkClick xmlns:r="http://schemas.openxmlformats.org/officeDocument/2006/relationships" r:id="rId2"/>
          <a:extLst>
            <a:ext uri="{FF2B5EF4-FFF2-40B4-BE49-F238E27FC236}">
              <a16:creationId xmlns="" xmlns:a16="http://schemas.microsoft.com/office/drawing/2014/main" id="{00000000-0008-0000-0300-000007000000}"/>
            </a:ext>
          </a:extLst>
        </xdr:cNvPr>
        <xdr:cNvPicPr>
          <a:picLocks noChangeAspect="1"/>
        </xdr:cNvPicPr>
      </xdr:nvPicPr>
      <xdr:blipFill>
        <a:blip xmlns:r="http://schemas.openxmlformats.org/officeDocument/2006/relationships" r:embed="rId3"/>
        <a:stretch>
          <a:fillRect/>
        </a:stretch>
      </xdr:blipFill>
      <xdr:spPr>
        <a:xfrm>
          <a:off x="6320118" y="952500"/>
          <a:ext cx="622531" cy="43306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506130</xdr:colOff>
      <xdr:row>0</xdr:row>
      <xdr:rowOff>102721</xdr:rowOff>
    </xdr:from>
    <xdr:ext cx="1270661" cy="1358526"/>
    <xdr:pic>
      <xdr:nvPicPr>
        <xdr:cNvPr id="2" name="Imagen 1">
          <a:extLst>
            <a:ext uri="{FF2B5EF4-FFF2-40B4-BE49-F238E27FC236}">
              <a16:creationId xmlns=""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358526"/>
        </a:xfrm>
        <a:prstGeom prst="rect">
          <a:avLst/>
        </a:prstGeom>
      </xdr:spPr>
    </xdr:pic>
    <xdr:clientData/>
  </xdr:oneCellAnchor>
  <xdr:twoCellAnchor>
    <xdr:from>
      <xdr:col>4</xdr:col>
      <xdr:colOff>419100</xdr:colOff>
      <xdr:row>4</xdr:row>
      <xdr:rowOff>165100</xdr:rowOff>
    </xdr:from>
    <xdr:to>
      <xdr:col>4</xdr:col>
      <xdr:colOff>2051959</xdr:colOff>
      <xdr:row>7</xdr:row>
      <xdr:rowOff>84365</xdr:rowOff>
    </xdr:to>
    <xdr:sp macro="" textlink="">
      <xdr:nvSpPr>
        <xdr:cNvPr id="3" name="Flecha izquierda 1">
          <a:hlinkClick xmlns:r="http://schemas.openxmlformats.org/officeDocument/2006/relationships" r:id="rId2"/>
          <a:extLst>
            <a:ext uri="{FF2B5EF4-FFF2-40B4-BE49-F238E27FC236}">
              <a16:creationId xmlns="" xmlns:a16="http://schemas.microsoft.com/office/drawing/2014/main" id="{00000000-0008-0000-0400-000003000000}"/>
            </a:ext>
          </a:extLst>
        </xdr:cNvPr>
        <xdr:cNvSpPr/>
      </xdr:nvSpPr>
      <xdr:spPr>
        <a:xfrm>
          <a:off x="10553700" y="952500"/>
          <a:ext cx="1632859" cy="503465"/>
        </a:xfrm>
        <a:prstGeom prst="leftArrow">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    </a:t>
          </a:r>
          <a:r>
            <a:rPr lang="es-CO" sz="1200" b="1"/>
            <a:t>Volver al Plan </a:t>
          </a:r>
        </a:p>
      </xdr:txBody>
    </xdr:sp>
    <xdr:clientData/>
  </xdr:twoCellAnchor>
  <xdr:twoCellAnchor editAs="oneCell">
    <xdr:from>
      <xdr:col>3</xdr:col>
      <xdr:colOff>533400</xdr:colOff>
      <xdr:row>4</xdr:row>
      <xdr:rowOff>165100</xdr:rowOff>
    </xdr:from>
    <xdr:to>
      <xdr:col>3</xdr:col>
      <xdr:colOff>1374998</xdr:colOff>
      <xdr:row>7</xdr:row>
      <xdr:rowOff>38100</xdr:rowOff>
    </xdr:to>
    <xdr:pic>
      <xdr:nvPicPr>
        <xdr:cNvPr id="4" name="3 Imagen">
          <a:hlinkClick xmlns:r="http://schemas.openxmlformats.org/officeDocument/2006/relationships" r:id="rId2"/>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3"/>
        <a:stretch>
          <a:fillRect/>
        </a:stretch>
      </xdr:blipFill>
      <xdr:spPr>
        <a:xfrm>
          <a:off x="7988300" y="952500"/>
          <a:ext cx="841598" cy="4572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0</xdr:col>
      <xdr:colOff>506130</xdr:colOff>
      <xdr:row>0</xdr:row>
      <xdr:rowOff>102721</xdr:rowOff>
    </xdr:from>
    <xdr:ext cx="1270661" cy="1354044"/>
    <xdr:pic>
      <xdr:nvPicPr>
        <xdr:cNvPr id="2" name="Imagen 1">
          <a:extLst>
            <a:ext uri="{FF2B5EF4-FFF2-40B4-BE49-F238E27FC236}">
              <a16:creationId xmlns=""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354044"/>
        </a:xfrm>
        <a:prstGeom prst="rect">
          <a:avLst/>
        </a:prstGeom>
      </xdr:spPr>
    </xdr:pic>
    <xdr:clientData/>
  </xdr:oneCellAnchor>
  <xdr:twoCellAnchor>
    <xdr:from>
      <xdr:col>4</xdr:col>
      <xdr:colOff>797719</xdr:colOff>
      <xdr:row>4</xdr:row>
      <xdr:rowOff>178594</xdr:rowOff>
    </xdr:from>
    <xdr:to>
      <xdr:col>5</xdr:col>
      <xdr:colOff>692265</xdr:colOff>
      <xdr:row>7</xdr:row>
      <xdr:rowOff>98653</xdr:rowOff>
    </xdr:to>
    <xdr:sp macro="" textlink="">
      <xdr:nvSpPr>
        <xdr:cNvPr id="3" name="Flecha izquierda 1">
          <a:hlinkClick xmlns:r="http://schemas.openxmlformats.org/officeDocument/2006/relationships" r:id="rId2"/>
          <a:extLst>
            <a:ext uri="{FF2B5EF4-FFF2-40B4-BE49-F238E27FC236}">
              <a16:creationId xmlns="" xmlns:a16="http://schemas.microsoft.com/office/drawing/2014/main" id="{00000000-0008-0000-0500-000003000000}"/>
            </a:ext>
          </a:extLst>
        </xdr:cNvPr>
        <xdr:cNvSpPr/>
      </xdr:nvSpPr>
      <xdr:spPr>
        <a:xfrm>
          <a:off x="8560594" y="964407"/>
          <a:ext cx="1632859" cy="503465"/>
        </a:xfrm>
        <a:prstGeom prst="leftArrow">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    </a:t>
          </a:r>
          <a:r>
            <a:rPr lang="es-CO" sz="1200" b="1"/>
            <a:t>Volver al Plan </a:t>
          </a:r>
        </a:p>
      </xdr:txBody>
    </xdr:sp>
    <xdr:clientData/>
  </xdr:twoCellAnchor>
  <xdr:twoCellAnchor editAs="oneCell">
    <xdr:from>
      <xdr:col>3</xdr:col>
      <xdr:colOff>464344</xdr:colOff>
      <xdr:row>4</xdr:row>
      <xdr:rowOff>154781</xdr:rowOff>
    </xdr:from>
    <xdr:to>
      <xdr:col>3</xdr:col>
      <xdr:colOff>1222110</xdr:colOff>
      <xdr:row>7</xdr:row>
      <xdr:rowOff>59884</xdr:rowOff>
    </xdr:to>
    <xdr:pic>
      <xdr:nvPicPr>
        <xdr:cNvPr id="4" name="3 Imagen">
          <a:hlinkClick xmlns:r="http://schemas.openxmlformats.org/officeDocument/2006/relationships" r:id="rId2"/>
          <a:extLst>
            <a:ext uri="{FF2B5EF4-FFF2-40B4-BE49-F238E27FC236}">
              <a16:creationId xmlns="" xmlns:a16="http://schemas.microsoft.com/office/drawing/2014/main" id="{00000000-0008-0000-0500-000004000000}"/>
            </a:ext>
          </a:extLst>
        </xdr:cNvPr>
        <xdr:cNvPicPr>
          <a:picLocks noChangeAspect="1"/>
        </xdr:cNvPicPr>
      </xdr:nvPicPr>
      <xdr:blipFill>
        <a:blip xmlns:r="http://schemas.openxmlformats.org/officeDocument/2006/relationships" r:embed="rId3"/>
        <a:stretch>
          <a:fillRect/>
        </a:stretch>
      </xdr:blipFill>
      <xdr:spPr>
        <a:xfrm>
          <a:off x="6488907" y="940594"/>
          <a:ext cx="757766" cy="48850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506128</xdr:colOff>
      <xdr:row>0</xdr:row>
      <xdr:rowOff>102721</xdr:rowOff>
    </xdr:from>
    <xdr:to>
      <xdr:col>0</xdr:col>
      <xdr:colOff>1638299</xdr:colOff>
      <xdr:row>7</xdr:row>
      <xdr:rowOff>85725</xdr:rowOff>
    </xdr:to>
    <xdr:pic>
      <xdr:nvPicPr>
        <xdr:cNvPr id="3" name="Imagen 1">
          <a:extLst>
            <a:ext uri="{FF2B5EF4-FFF2-40B4-BE49-F238E27FC236}">
              <a16:creationId xmlns=""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28" y="102721"/>
          <a:ext cx="1132171" cy="1345079"/>
        </a:xfrm>
        <a:prstGeom prst="rect">
          <a:avLst/>
        </a:prstGeom>
      </xdr:spPr>
    </xdr:pic>
    <xdr:clientData/>
  </xdr:twoCellAnchor>
  <xdr:twoCellAnchor editAs="oneCell">
    <xdr:from>
      <xdr:col>3</xdr:col>
      <xdr:colOff>276225</xdr:colOff>
      <xdr:row>4</xdr:row>
      <xdr:rowOff>171450</xdr:rowOff>
    </xdr:from>
    <xdr:to>
      <xdr:col>3</xdr:col>
      <xdr:colOff>1133787</xdr:colOff>
      <xdr:row>7</xdr:row>
      <xdr:rowOff>190499</xdr:rowOff>
    </xdr:to>
    <xdr:pic>
      <xdr:nvPicPr>
        <xdr:cNvPr id="4" name="3 Imagen">
          <a:hlinkClick xmlns:r="http://schemas.openxmlformats.org/officeDocument/2006/relationships" r:id="rId2"/>
          <a:extLst>
            <a:ext uri="{FF2B5EF4-FFF2-40B4-BE49-F238E27FC236}">
              <a16:creationId xmlns="" xmlns:a16="http://schemas.microsoft.com/office/drawing/2014/main" id="{00000000-0008-0000-0600-000004000000}"/>
            </a:ext>
          </a:extLst>
        </xdr:cNvPr>
        <xdr:cNvPicPr>
          <a:picLocks noChangeAspect="1"/>
        </xdr:cNvPicPr>
      </xdr:nvPicPr>
      <xdr:blipFill>
        <a:blip xmlns:r="http://schemas.openxmlformats.org/officeDocument/2006/relationships" r:embed="rId3"/>
        <a:stretch>
          <a:fillRect/>
        </a:stretch>
      </xdr:blipFill>
      <xdr:spPr>
        <a:xfrm>
          <a:off x="6305550" y="952500"/>
          <a:ext cx="857562" cy="600074"/>
        </a:xfrm>
        <a:prstGeom prst="rect">
          <a:avLst/>
        </a:prstGeom>
      </xdr:spPr>
    </xdr:pic>
    <xdr:clientData/>
  </xdr:twoCellAnchor>
  <xdr:twoCellAnchor>
    <xdr:from>
      <xdr:col>3</xdr:col>
      <xdr:colOff>1524000</xdr:colOff>
      <xdr:row>4</xdr:row>
      <xdr:rowOff>161925</xdr:rowOff>
    </xdr:from>
    <xdr:to>
      <xdr:col>4</xdr:col>
      <xdr:colOff>1423309</xdr:colOff>
      <xdr:row>7</xdr:row>
      <xdr:rowOff>84365</xdr:rowOff>
    </xdr:to>
    <xdr:sp macro="" textlink="">
      <xdr:nvSpPr>
        <xdr:cNvPr id="5" name="Flecha izquierda 1">
          <a:hlinkClick xmlns:r="http://schemas.openxmlformats.org/officeDocument/2006/relationships" r:id="rId2"/>
          <a:extLst>
            <a:ext uri="{FF2B5EF4-FFF2-40B4-BE49-F238E27FC236}">
              <a16:creationId xmlns="" xmlns:a16="http://schemas.microsoft.com/office/drawing/2014/main" id="{00000000-0008-0000-0600-000005000000}"/>
            </a:ext>
          </a:extLst>
        </xdr:cNvPr>
        <xdr:cNvSpPr/>
      </xdr:nvSpPr>
      <xdr:spPr>
        <a:xfrm>
          <a:off x="7553325" y="942975"/>
          <a:ext cx="1632859" cy="503465"/>
        </a:xfrm>
        <a:prstGeom prst="leftArrow">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    </a:t>
          </a:r>
          <a:r>
            <a:rPr lang="es-CO" sz="1200" b="1"/>
            <a:t>Volver al Plan </a:t>
          </a:r>
        </a:p>
      </xdr:txBody>
    </xdr:sp>
    <xdr:clientData/>
  </xdr:twoCellAnchor>
  <xdr:twoCellAnchor editAs="oneCell">
    <xdr:from>
      <xdr:col>11</xdr:col>
      <xdr:colOff>214312</xdr:colOff>
      <xdr:row>12</xdr:row>
      <xdr:rowOff>1183071</xdr:rowOff>
    </xdr:from>
    <xdr:to>
      <xdr:col>11</xdr:col>
      <xdr:colOff>3119437</xdr:colOff>
      <xdr:row>12</xdr:row>
      <xdr:rowOff>2012156</xdr:rowOff>
    </xdr:to>
    <xdr:pic>
      <xdr:nvPicPr>
        <xdr:cNvPr id="9" name="8 Imagen">
          <a:extLst>
            <a:ext uri="{FF2B5EF4-FFF2-40B4-BE49-F238E27FC236}">
              <a16:creationId xmlns="" xmlns:a16="http://schemas.microsoft.com/office/drawing/2014/main" id="{00000000-0008-0000-0600-000009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0752593" y="6362290"/>
          <a:ext cx="2905125" cy="8290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6/PLANES%20DE%20ACCI&#211;N/FORMULADOS/ANTICORRUPCI&#211;N/RACIONALIZACION%20DE%20TRAMIT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Documents%20and%20Settings/mprada/Configuraci&#243;n%20local/Archivos%20temporales%20de%20Internet/Content.Outlook/U0N9MWXX/Estrategias%20de%20racionalizaci&#243;n%20de%20tr&#225;mites%20naci&#243;n%2017Ju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ocuments%20and%20Settings\mprada\Configuraci&#243;n%20local\Archivos%20temporales%20de%20Internet\Content.Outlook\U0N9MWXX\Estrategias%20de%20racionalizaci&#243;n%20de%20tr&#225;mites%20naci&#243;n%2017Ju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ESTRATEGIAS DE RACIONALIZAC (2"/>
      <sheetName val="CADENA DE TRÁMITES"/>
      <sheetName val="TABLA"/>
      <sheetName val="Tablas instituciones"/>
      <sheetName val="Hoja1"/>
    </sheetNames>
    <sheetDataSet>
      <sheetData sheetId="0" refreshError="1"/>
      <sheetData sheetId="1" refreshError="1"/>
      <sheetData sheetId="2"/>
      <sheetData sheetId="3" refreshError="1"/>
      <sheetData sheetId="4">
        <row r="2">
          <cell r="B2" t="str">
            <v>Agricultura y Desarrollo Rural</v>
          </cell>
          <cell r="C2" t="str">
            <v>Central</v>
          </cell>
          <cell r="D2" t="str">
            <v>Amazonas</v>
          </cell>
          <cell r="E2">
            <v>2015</v>
          </cell>
          <cell r="G2" t="str">
            <v>Normativas</v>
          </cell>
          <cell r="Q2" t="str">
            <v>SI</v>
          </cell>
        </row>
        <row r="3">
          <cell r="A3" t="str">
            <v>Nacional</v>
          </cell>
          <cell r="B3" t="str">
            <v>Ambiente y Desarrollo Sostenible</v>
          </cell>
          <cell r="C3" t="str">
            <v>Descentralizado</v>
          </cell>
          <cell r="D3" t="str">
            <v>Antioquia</v>
          </cell>
          <cell r="E3">
            <v>2016</v>
          </cell>
          <cell r="G3" t="str">
            <v>Administrativas</v>
          </cell>
          <cell r="Q3" t="str">
            <v>NO</v>
          </cell>
        </row>
        <row r="4">
          <cell r="A4" t="str">
            <v>Territorial</v>
          </cell>
          <cell r="B4" t="str">
            <v>Ciencia, Tecnología e innovación</v>
          </cell>
          <cell r="D4" t="str">
            <v>Arauca</v>
          </cell>
          <cell r="E4">
            <v>2017</v>
          </cell>
          <cell r="G4" t="str">
            <v>Tecnologicas</v>
          </cell>
        </row>
        <row r="5">
          <cell r="B5" t="str">
            <v>Comercio, Industria y Turismo</v>
          </cell>
          <cell r="D5" t="str">
            <v>Atlántico</v>
          </cell>
          <cell r="E5">
            <v>2018</v>
          </cell>
        </row>
        <row r="6">
          <cell r="B6" t="str">
            <v>Cultura</v>
          </cell>
          <cell r="D6" t="str">
            <v>Bolívar</v>
          </cell>
          <cell r="E6">
            <v>2019</v>
          </cell>
        </row>
        <row r="7">
          <cell r="B7" t="str">
            <v>Defensa</v>
          </cell>
          <cell r="D7" t="str">
            <v>Boyacá</v>
          </cell>
          <cell r="E7">
            <v>2020</v>
          </cell>
        </row>
        <row r="8">
          <cell r="B8" t="str">
            <v>Del Deporte, la Recreación, la Actividad Física y el Aprovechamiento del Tiempo Libre</v>
          </cell>
          <cell r="D8" t="str">
            <v>Caldas</v>
          </cell>
        </row>
        <row r="9">
          <cell r="B9" t="str">
            <v>Educación</v>
          </cell>
          <cell r="D9" t="str">
            <v>Caquetá</v>
          </cell>
        </row>
        <row r="10">
          <cell r="B10" t="str">
            <v>Estadísticas</v>
          </cell>
          <cell r="D10" t="str">
            <v>Casanare</v>
          </cell>
        </row>
        <row r="11">
          <cell r="B11" t="str">
            <v>Función Pública</v>
          </cell>
          <cell r="D11" t="str">
            <v>Cauca</v>
          </cell>
        </row>
        <row r="12">
          <cell r="B12" t="str">
            <v>Hacienda y Crédito Público</v>
          </cell>
          <cell r="D12" t="str">
            <v>Cesar</v>
          </cell>
        </row>
        <row r="13">
          <cell r="B13" t="str">
            <v>Inclusión Social y Reconciliación</v>
          </cell>
          <cell r="D13" t="str">
            <v>Choco</v>
          </cell>
        </row>
        <row r="14">
          <cell r="B14">
            <v>0</v>
          </cell>
          <cell r="D14" t="str">
            <v>Córdoba</v>
          </cell>
        </row>
        <row r="15">
          <cell r="B15" t="str">
            <v>Inteligencia Estratégica y Contrainteligencia</v>
          </cell>
          <cell r="D15" t="str">
            <v>Cundinamarca</v>
          </cell>
        </row>
        <row r="16">
          <cell r="B16" t="str">
            <v>Interior</v>
          </cell>
          <cell r="D16" t="str">
            <v>Guainía</v>
          </cell>
        </row>
        <row r="17">
          <cell r="B17" t="str">
            <v>Justicia y del Derecho</v>
          </cell>
          <cell r="D17" t="str">
            <v>Guaviare</v>
          </cell>
        </row>
        <row r="18">
          <cell r="B18" t="str">
            <v>Minas y Energía</v>
          </cell>
          <cell r="D18" t="str">
            <v>Huila</v>
          </cell>
        </row>
        <row r="19">
          <cell r="B19" t="str">
            <v>Planeación</v>
          </cell>
          <cell r="D19" t="str">
            <v>La Guajira</v>
          </cell>
        </row>
        <row r="20">
          <cell r="B20" t="str">
            <v>Presidencia de la República</v>
          </cell>
          <cell r="D20" t="str">
            <v>Magdalena</v>
          </cell>
        </row>
        <row r="21">
          <cell r="B21" t="str">
            <v>Relaciones Exteriores</v>
          </cell>
          <cell r="D21" t="str">
            <v>Meta</v>
          </cell>
        </row>
        <row r="22">
          <cell r="B22" t="str">
            <v>Salud y Protección Social</v>
          </cell>
          <cell r="D22" t="str">
            <v>Nariño</v>
          </cell>
        </row>
        <row r="23">
          <cell r="B23" t="str">
            <v>Tecnologías de la Información y las Comunicaciones</v>
          </cell>
          <cell r="D23" t="str">
            <v>Norte de Santander</v>
          </cell>
        </row>
        <row r="24">
          <cell r="B24" t="str">
            <v>Trabajo</v>
          </cell>
          <cell r="D24" t="str">
            <v>Putumayo</v>
          </cell>
        </row>
        <row r="25">
          <cell r="B25" t="str">
            <v>Transporte</v>
          </cell>
          <cell r="D25" t="str">
            <v>Quindío</v>
          </cell>
        </row>
        <row r="26">
          <cell r="B26" t="str">
            <v>Vivienda Ciudad y Territorio</v>
          </cell>
          <cell r="D26" t="str">
            <v>Risaralda</v>
          </cell>
        </row>
        <row r="27">
          <cell r="D27" t="str">
            <v>San Andrés y Providencia</v>
          </cell>
        </row>
        <row r="28">
          <cell r="D28" t="str">
            <v>Santander</v>
          </cell>
        </row>
        <row r="29">
          <cell r="D29" t="str">
            <v>Sucre</v>
          </cell>
        </row>
        <row r="30">
          <cell r="D30" t="str">
            <v>Tolima</v>
          </cell>
        </row>
        <row r="31">
          <cell r="D31" t="str">
            <v>Valle del Cauca</v>
          </cell>
        </row>
        <row r="32">
          <cell r="D32" t="str">
            <v>Vaupes</v>
          </cell>
        </row>
        <row r="33">
          <cell r="D33" t="str">
            <v>Vichada</v>
          </cell>
        </row>
        <row r="34">
          <cell r="D34" t="str">
            <v>Bogotá D.C</v>
          </cell>
        </row>
        <row r="36">
          <cell r="D36">
            <v>0</v>
          </cell>
        </row>
      </sheetData>
      <sheetData sheetId="5">
        <row r="2">
          <cell r="D2" t="str">
            <v>Autoridad Nacional de Licencias Ambientales</v>
          </cell>
        </row>
        <row r="3">
          <cell r="D3" t="str">
            <v>Instituto Amazónico de Investigaciones Científicas</v>
          </cell>
        </row>
        <row r="4">
          <cell r="D4" t="str">
            <v>Instituto de Hidrología, Meteorología y Estudios Ambientales</v>
          </cell>
        </row>
        <row r="5">
          <cell r="D5" t="str">
            <v>Instituto de Investigación de Recursos Biológicos Alexander Von Humboldt</v>
          </cell>
        </row>
        <row r="6">
          <cell r="D6" t="str">
            <v>Instituto de Investigaciones Ambientales del Pacífico John Von Neumann</v>
          </cell>
        </row>
        <row r="7">
          <cell r="D7" t="str">
            <v>Instituto de Investigaciones Marinas y Costeras José Benito Vives de Andréis</v>
          </cell>
        </row>
        <row r="8">
          <cell r="D8" t="str">
            <v>Ministerio de Ambiente y Desarrollo Sostenible</v>
          </cell>
        </row>
        <row r="9">
          <cell r="D9" t="str">
            <v>Parques Nacionales Naturales de Colombia</v>
          </cell>
        </row>
      </sheetData>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B2" t="str">
            <v>Agricultura y Desarrollo Rural</v>
          </cell>
          <cell r="G2" t="str">
            <v>Factores Externos y/o Internos</v>
          </cell>
        </row>
        <row r="3">
          <cell r="G3" t="str">
            <v>GRAT</v>
          </cell>
        </row>
        <row r="4">
          <cell r="G4" t="str">
            <v>Cumplimiento de disposiciones legales</v>
          </cell>
        </row>
        <row r="5">
          <cell r="G5" t="str">
            <v>Iniciativa de la institución</v>
          </cell>
        </row>
      </sheetData>
      <sheetData sheetId="4">
        <row r="2">
          <cell r="D2" t="str">
            <v>Autoridad Nacional de Licencias Ambientales</v>
          </cell>
        </row>
      </sheetData>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B2" t="str">
            <v>Agricultura y Desarrollo Rural</v>
          </cell>
          <cell r="G2" t="str">
            <v>Factores Externos y/o Internos</v>
          </cell>
        </row>
        <row r="3">
          <cell r="G3" t="str">
            <v>GRAT</v>
          </cell>
        </row>
        <row r="4">
          <cell r="G4" t="str">
            <v>Cumplimiento de disposiciones legales</v>
          </cell>
        </row>
        <row r="5">
          <cell r="G5" t="str">
            <v>Iniciativa de la institución</v>
          </cell>
        </row>
      </sheetData>
      <sheetData sheetId="4">
        <row r="2">
          <cell r="D2" t="str">
            <v>Autoridad Nacional de Licencias Ambientales</v>
          </cell>
        </row>
      </sheetData>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www.idipron.gov.co/informacion-pqrs-idipron" TargetMode="External"/><Relationship Id="rId1" Type="http://schemas.openxmlformats.org/officeDocument/2006/relationships/hyperlink" Target="http://www.idipron.gov.co/mision-y-vision" TargetMode="Externa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8"/>
  <sheetViews>
    <sheetView tabSelected="1" topLeftCell="A10" zoomScale="70" zoomScaleNormal="70" workbookViewId="0">
      <selection sqref="A1:C2"/>
    </sheetView>
  </sheetViews>
  <sheetFormatPr baseColWidth="10" defaultRowHeight="15"/>
  <cols>
    <col min="1" max="1" width="29.140625" customWidth="1"/>
    <col min="2" max="2" width="16.28515625" customWidth="1"/>
    <col min="3" max="3" width="20.28515625" customWidth="1"/>
    <col min="4" max="4" width="17.7109375" customWidth="1"/>
    <col min="5" max="5" width="16.140625" customWidth="1"/>
    <col min="6" max="6" width="20.7109375" customWidth="1"/>
    <col min="7" max="7" width="16.28515625" customWidth="1"/>
  </cols>
  <sheetData>
    <row r="1" spans="1:19" ht="36.75" customHeight="1">
      <c r="A1" s="205"/>
      <c r="B1" s="205"/>
      <c r="C1" s="205"/>
      <c r="D1" s="206" t="s">
        <v>409</v>
      </c>
      <c r="E1" s="206"/>
      <c r="F1" s="206"/>
      <c r="G1" s="206"/>
      <c r="H1" s="206"/>
      <c r="I1" s="206"/>
      <c r="J1" s="206"/>
      <c r="K1" s="206"/>
      <c r="L1" s="205"/>
      <c r="M1" s="205"/>
      <c r="N1" s="205"/>
      <c r="O1" s="205"/>
      <c r="P1" s="205"/>
      <c r="Q1" s="205"/>
      <c r="R1" s="205"/>
      <c r="S1" s="205"/>
    </row>
    <row r="2" spans="1:19" ht="30" customHeight="1">
      <c r="A2" s="205"/>
      <c r="B2" s="205"/>
      <c r="C2" s="205"/>
      <c r="D2" s="206"/>
      <c r="E2" s="206"/>
      <c r="F2" s="206"/>
      <c r="G2" s="206"/>
      <c r="H2" s="206"/>
      <c r="I2" s="206"/>
      <c r="J2" s="206"/>
      <c r="K2" s="206"/>
      <c r="L2" s="205"/>
      <c r="M2" s="205"/>
      <c r="N2" s="205"/>
      <c r="O2" s="205"/>
      <c r="P2" s="205"/>
      <c r="Q2" s="205"/>
      <c r="R2" s="205"/>
      <c r="S2" s="205"/>
    </row>
    <row r="3" spans="1:19" s="143" customFormat="1">
      <c r="A3" s="144"/>
      <c r="B3" s="144"/>
      <c r="C3" s="144"/>
      <c r="D3" s="144"/>
      <c r="E3" s="144"/>
      <c r="F3" s="144"/>
      <c r="G3" s="144"/>
      <c r="H3" s="144"/>
      <c r="I3" s="144"/>
      <c r="J3" s="144"/>
      <c r="K3" s="144"/>
      <c r="L3" s="144"/>
      <c r="M3" s="144"/>
      <c r="N3" s="144"/>
      <c r="O3" s="144"/>
      <c r="P3" s="144"/>
      <c r="Q3" s="144"/>
      <c r="R3" s="144"/>
      <c r="S3" s="144"/>
    </row>
    <row r="4" spans="1:19" s="143" customFormat="1">
      <c r="A4" s="144"/>
      <c r="B4" s="144"/>
      <c r="C4" s="144"/>
      <c r="D4" s="144"/>
      <c r="E4" s="144"/>
      <c r="F4" s="144"/>
      <c r="G4" s="144"/>
      <c r="H4" s="144"/>
      <c r="I4" s="144"/>
      <c r="J4" s="144"/>
      <c r="K4" s="144"/>
      <c r="L4" s="144"/>
      <c r="M4" s="144"/>
      <c r="N4" s="144"/>
      <c r="O4" s="144"/>
      <c r="P4" s="144"/>
      <c r="Q4" s="144"/>
      <c r="R4" s="144"/>
      <c r="S4" s="144"/>
    </row>
    <row r="5" spans="1:19" s="143" customFormat="1">
      <c r="A5" s="144"/>
      <c r="B5" s="144"/>
      <c r="C5" s="144"/>
      <c r="D5" s="144"/>
      <c r="E5" s="144"/>
      <c r="F5" s="144"/>
      <c r="G5" s="144"/>
      <c r="H5" s="144"/>
      <c r="I5" s="144"/>
      <c r="J5" s="144"/>
      <c r="K5" s="144"/>
      <c r="L5" s="144"/>
      <c r="M5" s="144"/>
      <c r="N5" s="144"/>
      <c r="O5" s="144"/>
      <c r="P5" s="144"/>
      <c r="Q5" s="144"/>
      <c r="R5" s="144"/>
      <c r="S5" s="144"/>
    </row>
    <row r="6" spans="1:19" s="143" customFormat="1">
      <c r="A6" s="144"/>
      <c r="B6" s="144"/>
      <c r="C6" s="144"/>
      <c r="D6" s="144"/>
      <c r="E6" s="144"/>
      <c r="F6" s="144"/>
      <c r="G6" s="144"/>
      <c r="H6" s="144"/>
      <c r="I6" s="144"/>
      <c r="J6" s="144"/>
      <c r="K6" s="144"/>
      <c r="L6" s="144"/>
      <c r="M6" s="144"/>
      <c r="N6" s="144"/>
      <c r="O6" s="144"/>
      <c r="P6" s="144"/>
      <c r="Q6" s="144"/>
      <c r="R6" s="144"/>
      <c r="S6" s="144"/>
    </row>
    <row r="7" spans="1:19" s="143" customFormat="1">
      <c r="A7" s="144"/>
      <c r="B7" s="144"/>
      <c r="C7" s="207"/>
      <c r="D7" s="144"/>
      <c r="E7" s="144"/>
      <c r="F7" s="144"/>
      <c r="G7" s="146"/>
      <c r="H7" s="144"/>
      <c r="I7" s="146"/>
      <c r="J7" s="205"/>
      <c r="K7" s="144"/>
      <c r="L7" s="144"/>
      <c r="M7" s="144"/>
      <c r="N7" s="144"/>
      <c r="O7" s="144"/>
      <c r="P7" s="146"/>
      <c r="Q7" s="205"/>
      <c r="S7" s="144"/>
    </row>
    <row r="8" spans="1:19" s="143" customFormat="1">
      <c r="A8" s="144"/>
      <c r="B8" s="144"/>
      <c r="C8" s="208"/>
      <c r="D8" s="144"/>
      <c r="E8" s="144"/>
      <c r="F8" s="144"/>
      <c r="G8" s="146"/>
      <c r="H8" s="144"/>
      <c r="I8" s="146"/>
      <c r="J8" s="205"/>
      <c r="K8" s="144"/>
      <c r="L8" s="144"/>
      <c r="M8" s="144"/>
      <c r="N8" s="144"/>
      <c r="O8" s="144"/>
      <c r="P8" s="146"/>
      <c r="Q8" s="205"/>
      <c r="S8" s="144"/>
    </row>
    <row r="9" spans="1:19" s="143" customFormat="1">
      <c r="A9" s="144"/>
      <c r="B9" s="144"/>
      <c r="C9" s="208"/>
      <c r="D9" s="144"/>
      <c r="E9" s="144"/>
      <c r="F9" s="144"/>
      <c r="G9" s="146"/>
      <c r="H9" s="144"/>
      <c r="I9" s="146"/>
      <c r="J9" s="205"/>
      <c r="K9" s="144"/>
      <c r="L9" s="144"/>
      <c r="M9" s="144"/>
      <c r="N9" s="144"/>
      <c r="O9" s="144"/>
      <c r="P9" s="146"/>
      <c r="Q9" s="205"/>
      <c r="S9" s="144"/>
    </row>
    <row r="10" spans="1:19" s="143" customFormat="1" ht="38.25" customHeight="1">
      <c r="A10" s="144"/>
      <c r="B10" s="219" t="s">
        <v>388</v>
      </c>
      <c r="C10" s="220"/>
      <c r="D10" s="220"/>
      <c r="E10" s="144"/>
      <c r="F10" s="144"/>
      <c r="G10" s="144"/>
      <c r="H10" s="144"/>
      <c r="I10" s="217" t="s">
        <v>389</v>
      </c>
      <c r="J10" s="218"/>
      <c r="K10" s="218"/>
      <c r="L10" s="144"/>
      <c r="M10" s="144"/>
      <c r="N10" s="144"/>
      <c r="O10" s="144"/>
      <c r="P10" s="217" t="s">
        <v>390</v>
      </c>
      <c r="Q10" s="218"/>
      <c r="R10" s="218"/>
      <c r="S10" s="144"/>
    </row>
    <row r="11" spans="1:19" s="143" customFormat="1">
      <c r="A11" s="144"/>
      <c r="B11" s="220"/>
      <c r="C11" s="220"/>
      <c r="D11" s="220"/>
      <c r="E11" s="144"/>
      <c r="F11" s="144"/>
      <c r="G11" s="144"/>
      <c r="H11" s="144"/>
      <c r="I11" s="218"/>
      <c r="J11" s="218"/>
      <c r="K11" s="218"/>
      <c r="L11" s="144"/>
      <c r="M11" s="144"/>
      <c r="N11" s="144"/>
      <c r="O11" s="144"/>
      <c r="P11" s="218"/>
      <c r="Q11" s="218"/>
      <c r="R11" s="218"/>
      <c r="S11" s="144"/>
    </row>
    <row r="12" spans="1:19" s="143" customFormat="1">
      <c r="A12" s="144"/>
      <c r="B12" s="144"/>
      <c r="C12" s="144"/>
      <c r="D12" s="144"/>
      <c r="E12" s="144"/>
      <c r="F12" s="144"/>
      <c r="G12" s="144"/>
      <c r="H12" s="144"/>
      <c r="I12" s="144"/>
      <c r="J12" s="144"/>
      <c r="K12" s="144"/>
      <c r="L12" s="144"/>
      <c r="M12" s="144"/>
      <c r="N12" s="144"/>
      <c r="O12" s="144"/>
      <c r="P12" s="144"/>
      <c r="Q12" s="144"/>
      <c r="R12" s="144"/>
      <c r="S12" s="144"/>
    </row>
    <row r="13" spans="1:19" s="143" customFormat="1">
      <c r="A13" s="144"/>
      <c r="B13" s="144"/>
      <c r="C13" s="144"/>
      <c r="D13" s="144"/>
      <c r="E13" s="144"/>
      <c r="F13" s="144"/>
      <c r="G13" s="144"/>
      <c r="H13" s="144"/>
      <c r="I13" s="144"/>
      <c r="J13" s="144"/>
      <c r="K13" s="144"/>
      <c r="L13" s="144"/>
      <c r="M13" s="144"/>
      <c r="N13" s="144"/>
      <c r="O13" s="144"/>
      <c r="P13" s="144"/>
      <c r="Q13" s="144"/>
      <c r="R13" s="144"/>
      <c r="S13" s="144"/>
    </row>
    <row r="14" spans="1:19" s="143" customFormat="1">
      <c r="A14" s="144"/>
      <c r="B14" s="144"/>
      <c r="C14" s="144"/>
      <c r="D14" s="144"/>
      <c r="E14" s="144"/>
      <c r="F14" s="144"/>
      <c r="G14" s="144"/>
      <c r="H14" s="144"/>
      <c r="I14" s="144"/>
      <c r="J14" s="144"/>
      <c r="K14" s="144"/>
      <c r="L14" s="144"/>
      <c r="M14" s="144"/>
      <c r="N14" s="144"/>
      <c r="O14" s="144"/>
      <c r="P14" s="144"/>
      <c r="Q14" s="144"/>
      <c r="R14" s="144"/>
      <c r="S14" s="144"/>
    </row>
    <row r="15" spans="1:19" s="143" customFormat="1">
      <c r="A15" s="144"/>
      <c r="B15" s="205"/>
      <c r="C15" s="205"/>
      <c r="D15" s="205"/>
      <c r="E15" s="144"/>
      <c r="F15" s="144"/>
      <c r="G15" s="144"/>
      <c r="H15" s="144"/>
      <c r="I15" s="144"/>
      <c r="J15" s="205"/>
      <c r="K15" s="144"/>
      <c r="L15" s="144"/>
      <c r="M15" s="144"/>
      <c r="N15" s="144"/>
      <c r="O15" s="144"/>
      <c r="P15" s="144"/>
      <c r="Q15" s="205"/>
      <c r="R15" s="144"/>
      <c r="S15" s="144"/>
    </row>
    <row r="16" spans="1:19" s="143" customFormat="1">
      <c r="A16" s="144"/>
      <c r="B16" s="205"/>
      <c r="C16" s="205"/>
      <c r="D16" s="205"/>
      <c r="E16" s="144"/>
      <c r="F16" s="182"/>
      <c r="G16" s="145"/>
      <c r="H16" s="144"/>
      <c r="I16" s="144"/>
      <c r="J16" s="205"/>
      <c r="K16" s="144"/>
      <c r="L16" s="144"/>
      <c r="M16" s="144"/>
      <c r="N16" s="144"/>
      <c r="O16" s="144"/>
      <c r="P16" s="144"/>
      <c r="Q16" s="205"/>
      <c r="R16" s="144"/>
      <c r="S16" s="144"/>
    </row>
    <row r="17" spans="1:19" s="143" customFormat="1">
      <c r="A17" s="144"/>
      <c r="B17" s="205"/>
      <c r="C17" s="205"/>
      <c r="D17" s="205"/>
      <c r="E17" s="144"/>
      <c r="F17" s="182"/>
      <c r="G17" s="145"/>
      <c r="H17" s="144"/>
      <c r="I17" s="144"/>
      <c r="J17" s="205"/>
      <c r="K17" s="144"/>
      <c r="L17" s="144"/>
      <c r="M17" s="144"/>
      <c r="N17" s="144"/>
      <c r="O17" s="144"/>
      <c r="P17" s="144"/>
      <c r="Q17" s="205"/>
      <c r="R17" s="144"/>
      <c r="S17" s="144"/>
    </row>
    <row r="18" spans="1:19" ht="26.25" customHeight="1">
      <c r="A18" s="147"/>
      <c r="B18" s="217" t="s">
        <v>410</v>
      </c>
      <c r="C18" s="218"/>
      <c r="D18" s="218"/>
      <c r="E18" s="143"/>
      <c r="F18" s="182"/>
      <c r="G18" s="143"/>
      <c r="H18" s="143"/>
      <c r="I18" s="217" t="s">
        <v>391</v>
      </c>
      <c r="J18" s="218"/>
      <c r="K18" s="218"/>
      <c r="L18" s="143"/>
      <c r="M18" s="143"/>
      <c r="N18" s="143"/>
      <c r="O18" s="143"/>
      <c r="P18" s="217" t="s">
        <v>411</v>
      </c>
      <c r="Q18" s="217"/>
      <c r="R18" s="217"/>
      <c r="S18" s="143"/>
    </row>
    <row r="19" spans="1:19" ht="21" customHeight="1">
      <c r="A19" s="147"/>
      <c r="B19" s="218"/>
      <c r="C19" s="218"/>
      <c r="D19" s="218"/>
      <c r="E19" s="143"/>
      <c r="F19" s="182"/>
      <c r="G19" s="143"/>
      <c r="H19" s="143"/>
      <c r="I19" s="218"/>
      <c r="J19" s="218"/>
      <c r="K19" s="218"/>
      <c r="L19" s="143"/>
      <c r="M19" s="143"/>
      <c r="N19" s="143"/>
      <c r="O19" s="143"/>
      <c r="P19" s="217"/>
      <c r="Q19" s="217"/>
      <c r="R19" s="217"/>
      <c r="S19" s="143"/>
    </row>
    <row r="20" spans="1:19">
      <c r="A20" s="147"/>
      <c r="B20" s="218"/>
      <c r="C20" s="218"/>
      <c r="D20" s="218"/>
      <c r="E20" s="143"/>
      <c r="F20" s="182"/>
      <c r="G20" s="143"/>
      <c r="H20" s="143"/>
      <c r="I20" s="218"/>
      <c r="J20" s="218"/>
      <c r="K20" s="218"/>
      <c r="L20" s="143"/>
      <c r="M20" s="143"/>
      <c r="N20" s="143"/>
      <c r="O20" s="143"/>
      <c r="P20" s="217"/>
      <c r="Q20" s="217"/>
      <c r="R20" s="217"/>
      <c r="S20" s="143"/>
    </row>
    <row r="21" spans="1:19">
      <c r="A21" s="147"/>
      <c r="B21" s="143"/>
      <c r="C21" s="143"/>
      <c r="D21" s="143"/>
      <c r="E21" s="143"/>
      <c r="F21" s="182"/>
      <c r="G21" s="143"/>
      <c r="H21" s="143"/>
      <c r="I21" s="143"/>
      <c r="J21" s="143"/>
      <c r="K21" s="143"/>
      <c r="L21" s="143"/>
      <c r="M21" s="143"/>
      <c r="N21" s="143"/>
      <c r="O21" s="143"/>
      <c r="P21" s="143"/>
      <c r="Q21" s="143"/>
      <c r="R21" s="143"/>
      <c r="S21" s="143"/>
    </row>
    <row r="22" spans="1:19">
      <c r="A22" s="147"/>
      <c r="B22" s="143"/>
      <c r="C22" s="143"/>
      <c r="D22" s="143"/>
      <c r="E22" s="143"/>
      <c r="F22" s="143"/>
      <c r="G22" s="143"/>
      <c r="H22" s="143"/>
      <c r="I22" s="143"/>
      <c r="J22" s="143"/>
      <c r="K22" s="143"/>
      <c r="L22" s="143"/>
      <c r="M22" s="143"/>
      <c r="N22" s="143"/>
      <c r="O22" s="143"/>
      <c r="P22" s="143"/>
      <c r="Q22" s="143"/>
      <c r="R22" s="143"/>
      <c r="S22" s="143"/>
    </row>
    <row r="23" spans="1:19">
      <c r="A23" s="147"/>
      <c r="B23" s="143"/>
      <c r="C23" s="143"/>
      <c r="D23" s="143"/>
      <c r="E23" s="143"/>
      <c r="F23" s="143"/>
      <c r="G23" s="143"/>
      <c r="H23" s="143"/>
      <c r="I23" s="143"/>
      <c r="J23" s="143"/>
      <c r="K23" s="143"/>
      <c r="L23" s="143"/>
      <c r="M23" s="143"/>
      <c r="N23" s="143"/>
      <c r="O23" s="143"/>
      <c r="P23" s="143"/>
      <c r="Q23" s="143"/>
      <c r="R23" s="143"/>
      <c r="S23" s="143"/>
    </row>
    <row r="24" spans="1:19">
      <c r="A24" s="152" t="s">
        <v>392</v>
      </c>
      <c r="B24" s="148"/>
      <c r="C24" s="148"/>
      <c r="D24" s="148"/>
      <c r="E24" s="148"/>
      <c r="F24" s="148"/>
      <c r="G24" s="148"/>
      <c r="H24" s="148"/>
      <c r="I24" s="148"/>
      <c r="J24" s="148"/>
      <c r="K24" s="148"/>
      <c r="L24" s="148"/>
      <c r="M24" s="148"/>
      <c r="N24" s="148"/>
      <c r="O24" s="148"/>
      <c r="P24" s="148"/>
      <c r="Q24" s="148"/>
      <c r="R24" s="148"/>
      <c r="S24" s="148"/>
    </row>
    <row r="25" spans="1:19">
      <c r="A25" s="152" t="s">
        <v>393</v>
      </c>
      <c r="B25" s="148"/>
      <c r="C25" s="148"/>
      <c r="D25" s="148"/>
      <c r="E25" s="148"/>
      <c r="F25" s="148"/>
      <c r="G25" s="148"/>
      <c r="H25" s="148"/>
      <c r="I25" s="148"/>
      <c r="J25" s="148"/>
      <c r="K25" s="148"/>
      <c r="L25" s="148"/>
      <c r="M25" s="148"/>
      <c r="N25" s="148"/>
      <c r="O25" s="148"/>
      <c r="P25" s="148"/>
      <c r="Q25" s="148"/>
      <c r="R25" s="148"/>
      <c r="S25" s="148"/>
    </row>
    <row r="26" spans="1:19">
      <c r="A26" s="148"/>
      <c r="B26" s="148"/>
      <c r="C26" s="148"/>
      <c r="D26" s="148"/>
      <c r="E26" s="148"/>
      <c r="F26" s="148"/>
      <c r="G26" s="148"/>
      <c r="H26" s="148"/>
      <c r="I26" s="148"/>
      <c r="J26" s="148"/>
      <c r="K26" s="148"/>
      <c r="L26" s="148"/>
      <c r="M26" s="148"/>
      <c r="N26" s="148"/>
      <c r="O26" s="148"/>
      <c r="P26" s="148"/>
      <c r="Q26" s="148"/>
      <c r="R26" s="148"/>
      <c r="S26" s="148"/>
    </row>
    <row r="27" spans="1:19">
      <c r="A27" s="153" t="s">
        <v>394</v>
      </c>
      <c r="B27" s="149" t="s">
        <v>395</v>
      </c>
      <c r="C27" s="149" t="s">
        <v>396</v>
      </c>
      <c r="D27" s="148"/>
      <c r="E27" s="148"/>
      <c r="F27" s="148"/>
      <c r="G27" s="148"/>
      <c r="H27" s="148"/>
      <c r="I27" s="148"/>
      <c r="J27" s="148"/>
      <c r="K27" s="148"/>
      <c r="L27" s="148"/>
      <c r="M27" s="148"/>
      <c r="N27" s="148"/>
      <c r="O27" s="148"/>
      <c r="P27" s="148"/>
      <c r="Q27" s="148"/>
      <c r="R27" s="148"/>
      <c r="S27" s="148"/>
    </row>
    <row r="28" spans="1:19">
      <c r="A28" s="153" t="s">
        <v>397</v>
      </c>
      <c r="B28" s="150" t="s">
        <v>398</v>
      </c>
      <c r="C28" s="150" t="s">
        <v>399</v>
      </c>
      <c r="D28" s="148"/>
      <c r="E28" s="148"/>
      <c r="F28" s="148"/>
      <c r="G28" s="148"/>
      <c r="H28" s="148"/>
      <c r="I28" s="148"/>
      <c r="J28" s="148"/>
      <c r="K28" s="148"/>
      <c r="L28" s="148"/>
      <c r="M28" s="148"/>
      <c r="N28" s="148"/>
      <c r="O28" s="148"/>
      <c r="P28" s="148"/>
      <c r="Q28" s="148"/>
      <c r="R28" s="148"/>
      <c r="S28" s="148"/>
    </row>
    <row r="29" spans="1:19">
      <c r="A29" s="153" t="s">
        <v>400</v>
      </c>
      <c r="B29" s="151" t="s">
        <v>401</v>
      </c>
      <c r="C29" s="151" t="s">
        <v>402</v>
      </c>
      <c r="D29" s="148"/>
      <c r="E29" s="148"/>
      <c r="F29" s="148"/>
      <c r="G29" s="148"/>
      <c r="H29" s="148"/>
      <c r="I29" s="148"/>
      <c r="J29" s="148"/>
      <c r="K29" s="148"/>
      <c r="L29" s="148"/>
      <c r="M29" s="148"/>
      <c r="N29" s="148"/>
      <c r="O29" s="148"/>
      <c r="P29" s="148"/>
      <c r="Q29" s="148"/>
      <c r="R29" s="148"/>
      <c r="S29" s="148"/>
    </row>
    <row r="30" spans="1:19">
      <c r="A30" s="148"/>
      <c r="B30" s="148"/>
      <c r="C30" s="148"/>
      <c r="D30" s="148"/>
      <c r="E30" s="148"/>
      <c r="F30" s="148"/>
      <c r="G30" s="148"/>
      <c r="H30" s="148"/>
      <c r="I30" s="148"/>
      <c r="J30" s="148"/>
      <c r="K30" s="148"/>
      <c r="L30" s="148"/>
      <c r="M30" s="148"/>
      <c r="N30" s="148"/>
      <c r="O30" s="148"/>
      <c r="P30" s="148"/>
      <c r="Q30" s="148"/>
      <c r="R30" s="148"/>
      <c r="S30" s="148"/>
    </row>
    <row r="31" spans="1:19">
      <c r="A31" s="148"/>
      <c r="B31" s="148"/>
      <c r="C31" s="148"/>
      <c r="D31" s="148"/>
      <c r="E31" s="148"/>
      <c r="F31" s="148"/>
      <c r="G31" s="148"/>
      <c r="H31" s="148"/>
      <c r="I31" s="148"/>
      <c r="J31" s="148"/>
      <c r="K31" s="148"/>
      <c r="L31" s="148"/>
      <c r="M31" s="148"/>
      <c r="N31" s="148"/>
      <c r="O31" s="148"/>
      <c r="P31" s="148"/>
      <c r="Q31" s="148"/>
      <c r="R31" s="148"/>
      <c r="S31" s="148"/>
    </row>
    <row r="32" spans="1:19" ht="38.25" customHeight="1">
      <c r="A32" s="197"/>
      <c r="B32" s="198" t="s">
        <v>403</v>
      </c>
      <c r="C32" s="198" t="s">
        <v>494</v>
      </c>
      <c r="D32" s="198" t="s">
        <v>495</v>
      </c>
      <c r="E32" s="198" t="s">
        <v>496</v>
      </c>
      <c r="F32" s="198" t="s">
        <v>497</v>
      </c>
      <c r="G32" s="202" t="s">
        <v>498</v>
      </c>
      <c r="H32" s="197" t="s">
        <v>404</v>
      </c>
      <c r="I32" s="212" t="s">
        <v>8</v>
      </c>
      <c r="J32" s="213"/>
      <c r="K32" s="213"/>
      <c r="L32" s="213"/>
      <c r="M32" s="213"/>
      <c r="N32" s="213"/>
      <c r="O32" s="213"/>
      <c r="P32" s="213"/>
      <c r="Q32" s="213"/>
      <c r="R32" s="213"/>
      <c r="S32" s="213"/>
    </row>
    <row r="33" spans="1:19" ht="25.5" customHeight="1">
      <c r="A33" s="200" t="s">
        <v>405</v>
      </c>
      <c r="B33" s="197">
        <v>10</v>
      </c>
      <c r="C33" s="197">
        <v>1</v>
      </c>
      <c r="D33" s="197">
        <v>16</v>
      </c>
      <c r="E33" s="197">
        <v>13</v>
      </c>
      <c r="F33" s="197">
        <v>15</v>
      </c>
      <c r="G33" s="199">
        <v>10</v>
      </c>
      <c r="H33" s="197">
        <f>B33+C33+D33+E33+F33+G33</f>
        <v>65</v>
      </c>
      <c r="I33" s="214" t="s">
        <v>504</v>
      </c>
      <c r="J33" s="215"/>
      <c r="K33" s="215"/>
      <c r="L33" s="215"/>
      <c r="M33" s="215"/>
      <c r="N33" s="215"/>
      <c r="O33" s="215"/>
      <c r="P33" s="215"/>
      <c r="Q33" s="215"/>
      <c r="R33" s="215"/>
      <c r="S33" s="215"/>
    </row>
    <row r="34" spans="1:19" ht="27" customHeight="1">
      <c r="A34" s="201" t="s">
        <v>406</v>
      </c>
      <c r="B34" s="197">
        <v>5</v>
      </c>
      <c r="C34" s="197">
        <v>0</v>
      </c>
      <c r="D34" s="197">
        <v>5</v>
      </c>
      <c r="E34" s="197">
        <v>3</v>
      </c>
      <c r="F34" s="197">
        <v>5</v>
      </c>
      <c r="G34" s="199">
        <v>5</v>
      </c>
      <c r="H34" s="197">
        <f>B34+C34+D34+E34+F34+G34</f>
        <v>23</v>
      </c>
      <c r="I34" s="216"/>
      <c r="J34" s="215"/>
      <c r="K34" s="215"/>
      <c r="L34" s="215"/>
      <c r="M34" s="215"/>
      <c r="N34" s="215"/>
      <c r="O34" s="215"/>
      <c r="P34" s="215"/>
      <c r="Q34" s="215"/>
      <c r="R34" s="215"/>
      <c r="S34" s="215"/>
    </row>
    <row r="35" spans="1:19" ht="24.75" customHeight="1">
      <c r="A35" s="201" t="s">
        <v>407</v>
      </c>
      <c r="B35" s="197">
        <f>B33-B34</f>
        <v>5</v>
      </c>
      <c r="C35" s="197">
        <f>C33-C34</f>
        <v>1</v>
      </c>
      <c r="D35" s="197">
        <f t="shared" ref="D35:G35" si="0">D33-D34</f>
        <v>11</v>
      </c>
      <c r="E35" s="197">
        <f t="shared" si="0"/>
        <v>10</v>
      </c>
      <c r="F35" s="197">
        <f t="shared" si="0"/>
        <v>10</v>
      </c>
      <c r="G35" s="197">
        <f t="shared" si="0"/>
        <v>5</v>
      </c>
      <c r="H35" s="197">
        <f>B35+C35+D35+E35+F35+G35</f>
        <v>42</v>
      </c>
      <c r="I35" s="216"/>
      <c r="J35" s="215"/>
      <c r="K35" s="215"/>
      <c r="L35" s="215"/>
      <c r="M35" s="215"/>
      <c r="N35" s="215"/>
      <c r="O35" s="215"/>
      <c r="P35" s="215"/>
      <c r="Q35" s="215"/>
      <c r="R35" s="215"/>
      <c r="S35" s="215"/>
    </row>
    <row r="36" spans="1:19" ht="31.5" customHeight="1">
      <c r="A36" s="209" t="s">
        <v>408</v>
      </c>
      <c r="B36" s="210"/>
      <c r="C36" s="210"/>
      <c r="D36" s="210"/>
      <c r="E36" s="210"/>
      <c r="F36" s="211"/>
      <c r="G36" s="154"/>
      <c r="H36" s="155" t="s">
        <v>493</v>
      </c>
      <c r="I36" s="216"/>
      <c r="J36" s="215"/>
      <c r="K36" s="215"/>
      <c r="L36" s="215"/>
      <c r="M36" s="215"/>
      <c r="N36" s="215"/>
      <c r="O36" s="215"/>
      <c r="P36" s="215"/>
      <c r="Q36" s="215"/>
      <c r="R36" s="215"/>
      <c r="S36" s="215"/>
    </row>
    <row r="37" spans="1:19">
      <c r="A37" s="143"/>
      <c r="B37" s="143"/>
      <c r="C37" s="143"/>
      <c r="D37" s="143"/>
      <c r="E37" s="143"/>
      <c r="F37" s="143"/>
      <c r="G37" s="143"/>
      <c r="H37" s="143"/>
      <c r="I37" s="143"/>
      <c r="J37" s="143"/>
      <c r="K37" s="143"/>
      <c r="L37" s="143"/>
      <c r="M37" s="143"/>
      <c r="N37" s="143"/>
      <c r="O37" s="143"/>
      <c r="P37" s="143"/>
      <c r="Q37" s="143"/>
      <c r="R37" s="143"/>
      <c r="S37" s="143"/>
    </row>
    <row r="38" spans="1:19">
      <c r="A38" s="143"/>
      <c r="B38" s="143"/>
      <c r="C38" s="143"/>
      <c r="D38" s="143"/>
      <c r="E38" s="143"/>
      <c r="F38" s="143"/>
      <c r="G38" s="143"/>
      <c r="H38" s="143"/>
      <c r="I38" s="143"/>
      <c r="J38" s="143"/>
      <c r="K38" s="143"/>
      <c r="L38" s="143"/>
      <c r="M38" s="143"/>
      <c r="N38" s="143"/>
      <c r="O38" s="143"/>
      <c r="P38" s="143"/>
      <c r="Q38" s="143"/>
      <c r="R38" s="143"/>
      <c r="S38" s="143"/>
    </row>
    <row r="39" spans="1:19">
      <c r="A39" s="143"/>
      <c r="B39" s="143"/>
      <c r="C39" s="143"/>
      <c r="D39" s="143"/>
      <c r="E39" s="143"/>
      <c r="F39" s="143"/>
      <c r="G39" s="143"/>
      <c r="H39" s="143"/>
      <c r="I39" s="143"/>
      <c r="J39" s="143"/>
      <c r="K39" s="143"/>
      <c r="L39" s="143"/>
      <c r="M39" s="143"/>
      <c r="N39" s="143"/>
      <c r="O39" s="143"/>
      <c r="P39" s="143"/>
      <c r="Q39" s="143"/>
      <c r="R39" s="143"/>
      <c r="S39" s="143"/>
    </row>
    <row r="40" spans="1:19">
      <c r="A40" s="143"/>
      <c r="B40" s="143"/>
      <c r="C40" s="143"/>
      <c r="D40" s="143"/>
      <c r="E40" s="143"/>
      <c r="F40" s="143"/>
      <c r="G40" s="143"/>
      <c r="H40" s="143"/>
      <c r="I40" s="143"/>
      <c r="J40" s="143"/>
      <c r="K40" s="143"/>
      <c r="L40" s="143"/>
      <c r="M40" s="143"/>
      <c r="N40" s="143"/>
      <c r="O40" s="143"/>
      <c r="P40" s="143"/>
      <c r="Q40" s="143"/>
      <c r="R40" s="143"/>
      <c r="S40" s="143"/>
    </row>
    <row r="41" spans="1:19">
      <c r="A41" s="143"/>
      <c r="B41" s="143"/>
      <c r="C41" s="143"/>
      <c r="D41" s="143"/>
      <c r="E41" s="143"/>
      <c r="F41" s="143"/>
      <c r="G41" s="143"/>
      <c r="H41" s="143"/>
      <c r="I41" s="143"/>
      <c r="J41" s="143"/>
      <c r="K41" s="143"/>
      <c r="L41" s="143"/>
      <c r="M41" s="143"/>
      <c r="N41" s="143"/>
      <c r="O41" s="143"/>
      <c r="P41" s="143"/>
      <c r="Q41" s="143"/>
      <c r="R41" s="143"/>
      <c r="S41" s="143"/>
    </row>
    <row r="42" spans="1:19">
      <c r="A42" s="143"/>
      <c r="B42" s="143"/>
      <c r="C42" s="143"/>
      <c r="D42" s="143"/>
      <c r="E42" s="143"/>
      <c r="F42" s="143"/>
      <c r="G42" s="143"/>
      <c r="H42" s="143"/>
      <c r="I42" s="143"/>
      <c r="J42" s="143"/>
      <c r="K42" s="143"/>
      <c r="L42" s="143"/>
      <c r="M42" s="143"/>
      <c r="N42" s="143"/>
      <c r="O42" s="143"/>
      <c r="P42" s="143"/>
      <c r="Q42" s="143"/>
      <c r="R42" s="143"/>
      <c r="S42" s="143"/>
    </row>
    <row r="43" spans="1:19">
      <c r="A43" s="143"/>
      <c r="B43" s="143"/>
      <c r="C43" s="143"/>
      <c r="D43" s="143"/>
      <c r="E43" s="143"/>
      <c r="F43" s="143"/>
      <c r="G43" s="143"/>
      <c r="H43" s="143"/>
      <c r="I43" s="143"/>
      <c r="J43" s="143"/>
      <c r="K43" s="143"/>
      <c r="L43" s="143"/>
      <c r="M43" s="143"/>
      <c r="N43" s="143"/>
      <c r="O43" s="143"/>
      <c r="P43" s="143"/>
      <c r="Q43" s="143"/>
      <c r="R43" s="143"/>
      <c r="S43" s="143"/>
    </row>
    <row r="44" spans="1:19">
      <c r="A44" s="143"/>
      <c r="B44" s="143"/>
      <c r="C44" s="143"/>
      <c r="D44" s="143"/>
      <c r="E44" s="143"/>
      <c r="F44" s="143"/>
      <c r="G44" s="143"/>
      <c r="H44" s="143"/>
      <c r="I44" s="143"/>
      <c r="J44" s="143"/>
      <c r="K44" s="143"/>
      <c r="L44" s="143"/>
      <c r="M44" s="143"/>
      <c r="N44" s="143"/>
      <c r="O44" s="143"/>
      <c r="P44" s="143"/>
      <c r="Q44" s="143"/>
      <c r="R44" s="143"/>
      <c r="S44" s="143"/>
    </row>
    <row r="45" spans="1:19">
      <c r="A45" s="143"/>
      <c r="B45" s="143"/>
      <c r="C45" s="143"/>
      <c r="D45" s="143"/>
      <c r="E45" s="143"/>
      <c r="F45" s="143"/>
      <c r="G45" s="143"/>
      <c r="H45" s="143"/>
      <c r="I45" s="143"/>
      <c r="J45" s="143"/>
      <c r="K45" s="143"/>
      <c r="L45" s="143"/>
      <c r="M45" s="143"/>
      <c r="N45" s="143"/>
      <c r="O45" s="143"/>
      <c r="P45" s="143"/>
      <c r="Q45" s="143"/>
      <c r="R45" s="143"/>
      <c r="S45" s="143"/>
    </row>
    <row r="46" spans="1:19">
      <c r="A46" s="143"/>
      <c r="B46" s="143"/>
      <c r="C46" s="143"/>
      <c r="D46" s="143"/>
      <c r="E46" s="143"/>
      <c r="F46" s="143"/>
      <c r="G46" s="143"/>
      <c r="H46" s="143"/>
      <c r="I46" s="143"/>
      <c r="J46" s="143"/>
      <c r="K46" s="143"/>
      <c r="L46" s="143"/>
      <c r="M46" s="143"/>
      <c r="N46" s="143"/>
      <c r="O46" s="143"/>
      <c r="P46" s="143"/>
      <c r="Q46" s="143"/>
      <c r="R46" s="143"/>
      <c r="S46" s="143"/>
    </row>
    <row r="47" spans="1:19">
      <c r="A47" s="143"/>
      <c r="B47" s="143"/>
      <c r="C47" s="143"/>
      <c r="D47" s="143"/>
      <c r="E47" s="143"/>
      <c r="F47" s="143"/>
      <c r="G47" s="143"/>
      <c r="H47" s="143"/>
      <c r="I47" s="143"/>
      <c r="J47" s="143"/>
      <c r="K47" s="143"/>
      <c r="L47" s="143"/>
      <c r="M47" s="143"/>
      <c r="N47" s="143"/>
      <c r="O47" s="143"/>
      <c r="P47" s="143"/>
      <c r="Q47" s="143"/>
      <c r="R47" s="143"/>
      <c r="S47" s="143"/>
    </row>
    <row r="48" spans="1:19">
      <c r="A48" s="143"/>
      <c r="B48" s="143"/>
      <c r="C48" s="143"/>
      <c r="D48" s="143"/>
      <c r="E48" s="143"/>
      <c r="F48" s="143"/>
      <c r="G48" s="143"/>
      <c r="H48" s="143"/>
      <c r="I48" s="143"/>
      <c r="J48" s="143"/>
      <c r="K48" s="143"/>
      <c r="L48" s="143"/>
      <c r="M48" s="143"/>
      <c r="N48" s="143"/>
      <c r="O48" s="143"/>
      <c r="P48" s="143"/>
      <c r="Q48" s="143"/>
      <c r="R48" s="143"/>
      <c r="S48" s="143"/>
    </row>
  </sheetData>
  <mergeCells count="18">
    <mergeCell ref="A36:F36"/>
    <mergeCell ref="I32:S32"/>
    <mergeCell ref="I33:S36"/>
    <mergeCell ref="I10:K11"/>
    <mergeCell ref="P10:R11"/>
    <mergeCell ref="J15:J17"/>
    <mergeCell ref="B18:D20"/>
    <mergeCell ref="I18:K20"/>
    <mergeCell ref="Q15:Q17"/>
    <mergeCell ref="P18:R20"/>
    <mergeCell ref="B15:D17"/>
    <mergeCell ref="B10:D11"/>
    <mergeCell ref="Q7:Q9"/>
    <mergeCell ref="J7:J9"/>
    <mergeCell ref="D1:K2"/>
    <mergeCell ref="A1:C2"/>
    <mergeCell ref="L1:S2"/>
    <mergeCell ref="C7:C9"/>
  </mergeCells>
  <hyperlinks>
    <hyperlink ref="B10:D11" location="'1. Gestión de Riesgo.'!A1" display="'1. Gestión de Riesgo.'!A1"/>
    <hyperlink ref="I10:K11" location="'2. Racionalización de OPAS.'!A1" display="'2. Racionalización de OPAS.'!A1"/>
    <hyperlink ref="P10:R11" location="'3. Rendición de Cuentas.'!A1" display="'3. Rendición de Cuentas.'!A1"/>
    <hyperlink ref="B18:D20" location="'4. Mecanismos Para Mejorar.'!A1" display="'4. Mecanismos Para Mejorar.'!A1"/>
    <hyperlink ref="I18:K20" location="'5. Transparencia y Acceso.'!A1" display="'5. Transparencia y Acceso.'!A1"/>
    <hyperlink ref="P18:R20" location="'6. Propuestas Adicionales'!A1" display="'6. Propuestas Adicionales'!A1"/>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M70"/>
  <sheetViews>
    <sheetView view="pageBreakPreview" topLeftCell="A13" zoomScale="70" zoomScaleNormal="100" zoomScaleSheetLayoutView="70" workbookViewId="0">
      <selection activeCell="A18" sqref="A18"/>
    </sheetView>
  </sheetViews>
  <sheetFormatPr baseColWidth="10" defaultRowHeight="15"/>
  <cols>
    <col min="1" max="1" width="34.42578125" style="1" customWidth="1"/>
    <col min="2" max="2" width="7.5703125" style="1" customWidth="1"/>
    <col min="3" max="3" width="51.140625" style="1" customWidth="1"/>
    <col min="4" max="4" width="26" style="2" customWidth="1"/>
    <col min="5" max="5" width="31" style="2" customWidth="1"/>
    <col min="6" max="6" width="26" style="2" customWidth="1"/>
    <col min="7" max="7" width="29.140625" style="1" customWidth="1"/>
    <col min="8" max="8" width="30.85546875" style="1" customWidth="1"/>
    <col min="9" max="9" width="42.5703125" style="1" customWidth="1"/>
    <col min="10" max="10" width="14.5703125" style="1" customWidth="1"/>
    <col min="11" max="11" width="37.140625" style="1" customWidth="1"/>
    <col min="12" max="12" width="33" style="1" customWidth="1"/>
    <col min="13" max="16384" width="11.42578125" style="1"/>
  </cols>
  <sheetData>
    <row r="1" spans="1:13">
      <c r="A1" s="4"/>
      <c r="B1" s="221" t="s">
        <v>10</v>
      </c>
      <c r="C1" s="222"/>
      <c r="D1" s="227" t="s">
        <v>11</v>
      </c>
      <c r="E1" s="228"/>
      <c r="F1" s="228"/>
      <c r="G1" s="228"/>
      <c r="H1" s="228"/>
      <c r="I1" s="228"/>
      <c r="J1" s="229"/>
      <c r="K1" s="236" t="s">
        <v>15</v>
      </c>
      <c r="L1" s="238" t="s">
        <v>28</v>
      </c>
    </row>
    <row r="2" spans="1:13" ht="15.75" thickBot="1">
      <c r="A2" s="5"/>
      <c r="B2" s="223"/>
      <c r="C2" s="224"/>
      <c r="D2" s="230"/>
      <c r="E2" s="231"/>
      <c r="F2" s="231"/>
      <c r="G2" s="231"/>
      <c r="H2" s="231"/>
      <c r="I2" s="231"/>
      <c r="J2" s="232"/>
      <c r="K2" s="237"/>
      <c r="L2" s="239"/>
    </row>
    <row r="3" spans="1:13">
      <c r="A3" s="5"/>
      <c r="B3" s="223"/>
      <c r="C3" s="224"/>
      <c r="D3" s="230"/>
      <c r="E3" s="231"/>
      <c r="F3" s="231"/>
      <c r="G3" s="231"/>
      <c r="H3" s="231"/>
      <c r="I3" s="231"/>
      <c r="J3" s="232"/>
      <c r="K3" s="236" t="s">
        <v>14</v>
      </c>
      <c r="L3" s="240">
        <v>4</v>
      </c>
    </row>
    <row r="4" spans="1:13" ht="15.75" thickBot="1">
      <c r="A4" s="5"/>
      <c r="B4" s="225"/>
      <c r="C4" s="226"/>
      <c r="D4" s="233"/>
      <c r="E4" s="234"/>
      <c r="F4" s="234"/>
      <c r="G4" s="234"/>
      <c r="H4" s="234"/>
      <c r="I4" s="234"/>
      <c r="J4" s="235"/>
      <c r="K4" s="237"/>
      <c r="L4" s="239"/>
    </row>
    <row r="5" spans="1:13">
      <c r="A5" s="5"/>
      <c r="B5" s="223" t="s">
        <v>12</v>
      </c>
      <c r="C5" s="224"/>
      <c r="D5" s="231" t="s">
        <v>22</v>
      </c>
      <c r="E5" s="231"/>
      <c r="F5" s="231"/>
      <c r="G5" s="231"/>
      <c r="H5" s="231"/>
      <c r="I5" s="231"/>
      <c r="J5" s="231"/>
      <c r="K5" s="236" t="s">
        <v>24</v>
      </c>
      <c r="L5" s="238" t="s">
        <v>29</v>
      </c>
    </row>
    <row r="6" spans="1:13" ht="15.75" thickBot="1">
      <c r="A6" s="5"/>
      <c r="B6" s="223"/>
      <c r="C6" s="224"/>
      <c r="D6" s="231"/>
      <c r="E6" s="231"/>
      <c r="F6" s="231"/>
      <c r="G6" s="231"/>
      <c r="H6" s="231"/>
      <c r="I6" s="231"/>
      <c r="J6" s="231"/>
      <c r="K6" s="237"/>
      <c r="L6" s="239"/>
    </row>
    <row r="7" spans="1:13">
      <c r="A7" s="5"/>
      <c r="B7" s="223"/>
      <c r="C7" s="224"/>
      <c r="D7" s="231"/>
      <c r="E7" s="231"/>
      <c r="F7" s="231"/>
      <c r="G7" s="231"/>
      <c r="H7" s="231"/>
      <c r="I7" s="231"/>
      <c r="J7" s="231"/>
      <c r="K7" s="241" t="s">
        <v>13</v>
      </c>
      <c r="L7" s="243">
        <v>43115</v>
      </c>
    </row>
    <row r="8" spans="1:13" ht="15.75" thickBot="1">
      <c r="A8" s="6"/>
      <c r="B8" s="225"/>
      <c r="C8" s="226"/>
      <c r="D8" s="234"/>
      <c r="E8" s="234"/>
      <c r="F8" s="234"/>
      <c r="G8" s="234"/>
      <c r="H8" s="234"/>
      <c r="I8" s="234"/>
      <c r="J8" s="234"/>
      <c r="K8" s="242"/>
      <c r="L8" s="239"/>
    </row>
    <row r="9" spans="1:13" ht="26.25" customHeight="1" thickBot="1">
      <c r="A9" s="7" t="s">
        <v>54</v>
      </c>
      <c r="B9" s="251" t="s">
        <v>16</v>
      </c>
      <c r="C9" s="252"/>
      <c r="D9" s="252"/>
      <c r="E9" s="252"/>
      <c r="F9" s="252"/>
      <c r="G9" s="252"/>
      <c r="H9" s="252"/>
      <c r="I9" s="252"/>
      <c r="J9" s="252"/>
      <c r="K9" s="252"/>
      <c r="L9" s="252"/>
    </row>
    <row r="10" spans="1:13" ht="31.5" customHeight="1" thickBot="1">
      <c r="A10" s="253" t="s">
        <v>0</v>
      </c>
      <c r="B10" s="255"/>
      <c r="C10" s="257" t="s">
        <v>25</v>
      </c>
      <c r="D10" s="259" t="s">
        <v>1</v>
      </c>
      <c r="E10" s="259" t="s">
        <v>26</v>
      </c>
      <c r="F10" s="261" t="s">
        <v>508</v>
      </c>
      <c r="G10" s="263" t="s">
        <v>2</v>
      </c>
      <c r="H10" s="259" t="s">
        <v>3</v>
      </c>
      <c r="I10" s="265" t="s">
        <v>308</v>
      </c>
      <c r="J10" s="266"/>
      <c r="K10" s="267"/>
      <c r="L10" s="244" t="s">
        <v>8</v>
      </c>
      <c r="M10" s="2"/>
    </row>
    <row r="11" spans="1:13" ht="33" customHeight="1" thickBot="1">
      <c r="A11" s="254"/>
      <c r="B11" s="256"/>
      <c r="C11" s="258"/>
      <c r="D11" s="260"/>
      <c r="E11" s="260"/>
      <c r="F11" s="262"/>
      <c r="G11" s="264"/>
      <c r="H11" s="260"/>
      <c r="I11" s="21" t="s">
        <v>9</v>
      </c>
      <c r="J11" s="22" t="s">
        <v>27</v>
      </c>
      <c r="K11" s="23" t="s">
        <v>7</v>
      </c>
      <c r="L11" s="245"/>
    </row>
    <row r="12" spans="1:13" ht="68.25" customHeight="1" thickBot="1">
      <c r="A12" s="246" t="s">
        <v>32</v>
      </c>
      <c r="B12" s="9" t="s">
        <v>4</v>
      </c>
      <c r="C12" s="25" t="s">
        <v>509</v>
      </c>
      <c r="D12" s="10" t="s">
        <v>65</v>
      </c>
      <c r="E12" s="10">
        <v>1</v>
      </c>
      <c r="F12" s="10" t="s">
        <v>31</v>
      </c>
      <c r="G12" s="28" t="s">
        <v>30</v>
      </c>
      <c r="H12" s="11" t="s">
        <v>67</v>
      </c>
      <c r="I12" s="54" t="s">
        <v>510</v>
      </c>
      <c r="J12" s="55">
        <v>0.1</v>
      </c>
      <c r="K12" s="56" t="s">
        <v>511</v>
      </c>
      <c r="L12" s="157" t="s">
        <v>412</v>
      </c>
    </row>
    <row r="13" spans="1:13" ht="52.5" customHeight="1" thickBot="1">
      <c r="A13" s="247"/>
      <c r="B13" s="8" t="s">
        <v>45</v>
      </c>
      <c r="C13" s="37" t="s">
        <v>512</v>
      </c>
      <c r="D13" s="13" t="s">
        <v>376</v>
      </c>
      <c r="E13" s="32" t="s">
        <v>513</v>
      </c>
      <c r="F13" s="33" t="s">
        <v>520</v>
      </c>
      <c r="G13" s="34" t="s">
        <v>591</v>
      </c>
      <c r="H13" s="11" t="s">
        <v>67</v>
      </c>
      <c r="I13" s="57" t="s">
        <v>514</v>
      </c>
      <c r="J13" s="58">
        <v>0</v>
      </c>
      <c r="K13" s="59" t="s">
        <v>377</v>
      </c>
      <c r="L13" s="157" t="s">
        <v>413</v>
      </c>
    </row>
    <row r="14" spans="1:13" ht="63" customHeight="1" thickBot="1">
      <c r="A14" s="248"/>
      <c r="B14" s="23" t="s">
        <v>50</v>
      </c>
      <c r="C14" s="38" t="s">
        <v>515</v>
      </c>
      <c r="D14" s="10" t="s">
        <v>516</v>
      </c>
      <c r="E14" s="29" t="s">
        <v>66</v>
      </c>
      <c r="F14" s="10" t="s">
        <v>31</v>
      </c>
      <c r="G14" s="29" t="s">
        <v>30</v>
      </c>
      <c r="H14" s="11" t="s">
        <v>68</v>
      </c>
      <c r="I14" s="54" t="s">
        <v>519</v>
      </c>
      <c r="J14" s="55">
        <v>0</v>
      </c>
      <c r="K14" s="20"/>
      <c r="L14" s="157" t="s">
        <v>517</v>
      </c>
    </row>
    <row r="15" spans="1:13" ht="135" customHeight="1" thickBot="1">
      <c r="A15" s="60"/>
      <c r="B15" s="61" t="s">
        <v>5</v>
      </c>
      <c r="C15" s="40" t="s">
        <v>518</v>
      </c>
      <c r="D15" s="10" t="s">
        <v>69</v>
      </c>
      <c r="E15" s="62" t="s">
        <v>70</v>
      </c>
      <c r="F15" s="10" t="s">
        <v>520</v>
      </c>
      <c r="G15" s="29" t="s">
        <v>30</v>
      </c>
      <c r="H15" s="11" t="s">
        <v>71</v>
      </c>
      <c r="I15" s="54" t="s">
        <v>521</v>
      </c>
      <c r="J15" s="55">
        <v>1</v>
      </c>
      <c r="K15" s="139" t="s">
        <v>378</v>
      </c>
      <c r="L15" s="157" t="s">
        <v>414</v>
      </c>
    </row>
    <row r="16" spans="1:13" ht="99.75" customHeight="1" thickBot="1">
      <c r="A16" s="247" t="s">
        <v>33</v>
      </c>
      <c r="B16" s="35" t="s">
        <v>34</v>
      </c>
      <c r="C16" s="39" t="s">
        <v>258</v>
      </c>
      <c r="D16" s="27" t="s">
        <v>36</v>
      </c>
      <c r="E16" s="16" t="s">
        <v>42</v>
      </c>
      <c r="F16" s="13" t="s">
        <v>31</v>
      </c>
      <c r="G16" s="36" t="s">
        <v>30</v>
      </c>
      <c r="H16" s="11" t="s">
        <v>72</v>
      </c>
      <c r="I16" s="57" t="s">
        <v>522</v>
      </c>
      <c r="J16" s="58">
        <v>1</v>
      </c>
      <c r="K16" s="59" t="s">
        <v>379</v>
      </c>
      <c r="L16" s="158" t="s">
        <v>523</v>
      </c>
    </row>
    <row r="17" spans="1:12" ht="92.25" customHeight="1" thickBot="1">
      <c r="A17" s="247"/>
      <c r="B17" s="9" t="s">
        <v>62</v>
      </c>
      <c r="C17" s="40" t="s">
        <v>524</v>
      </c>
      <c r="D17" s="10" t="s">
        <v>37</v>
      </c>
      <c r="E17" s="10" t="s">
        <v>280</v>
      </c>
      <c r="F17" s="10" t="s">
        <v>31</v>
      </c>
      <c r="G17" s="10" t="s">
        <v>30</v>
      </c>
      <c r="H17" s="11" t="s">
        <v>73</v>
      </c>
      <c r="I17" s="57" t="s">
        <v>380</v>
      </c>
      <c r="J17" s="58">
        <v>1</v>
      </c>
      <c r="K17" s="59" t="s">
        <v>525</v>
      </c>
      <c r="L17" s="157" t="s">
        <v>415</v>
      </c>
    </row>
    <row r="18" spans="1:12" ht="82.5" customHeight="1" thickBot="1">
      <c r="A18" s="42" t="s">
        <v>35</v>
      </c>
      <c r="B18" s="14" t="s">
        <v>39</v>
      </c>
      <c r="C18" s="41" t="s">
        <v>526</v>
      </c>
      <c r="D18" s="15" t="s">
        <v>527</v>
      </c>
      <c r="E18" s="204" t="s">
        <v>592</v>
      </c>
      <c r="F18" s="19" t="s">
        <v>31</v>
      </c>
      <c r="G18" s="19" t="s">
        <v>40</v>
      </c>
      <c r="H18" s="17" t="s">
        <v>74</v>
      </c>
      <c r="I18" s="57" t="s">
        <v>383</v>
      </c>
      <c r="J18" s="55">
        <v>0</v>
      </c>
      <c r="K18" s="12"/>
      <c r="L18" s="156" t="s">
        <v>528</v>
      </c>
    </row>
    <row r="19" spans="1:12" ht="92.25" customHeight="1">
      <c r="A19" s="26" t="s">
        <v>38</v>
      </c>
      <c r="B19" s="18" t="s">
        <v>6</v>
      </c>
      <c r="C19" s="160" t="s">
        <v>64</v>
      </c>
      <c r="D19" s="33" t="s">
        <v>46</v>
      </c>
      <c r="E19" s="34" t="s">
        <v>47</v>
      </c>
      <c r="F19" s="161" t="s">
        <v>31</v>
      </c>
      <c r="G19" s="161" t="s">
        <v>48</v>
      </c>
      <c r="H19" s="162" t="s">
        <v>74</v>
      </c>
      <c r="I19" s="163" t="s">
        <v>382</v>
      </c>
      <c r="J19" s="164">
        <v>0.33</v>
      </c>
      <c r="K19" s="30" t="s">
        <v>505</v>
      </c>
      <c r="L19" s="165" t="s">
        <v>502</v>
      </c>
    </row>
    <row r="20" spans="1:12" ht="108.75" customHeight="1">
      <c r="A20" s="249" t="s">
        <v>51</v>
      </c>
      <c r="B20" s="181" t="s">
        <v>52</v>
      </c>
      <c r="C20" s="174" t="s">
        <v>506</v>
      </c>
      <c r="D20" s="175" t="s">
        <v>75</v>
      </c>
      <c r="E20" s="175" t="s">
        <v>76</v>
      </c>
      <c r="F20" s="175" t="s">
        <v>31</v>
      </c>
      <c r="G20" s="175" t="s">
        <v>49</v>
      </c>
      <c r="H20" s="176" t="s">
        <v>77</v>
      </c>
      <c r="I20" s="177" t="s">
        <v>507</v>
      </c>
      <c r="J20" s="178">
        <v>0.33</v>
      </c>
      <c r="K20" s="179" t="s">
        <v>384</v>
      </c>
      <c r="L20" s="179" t="s">
        <v>417</v>
      </c>
    </row>
    <row r="21" spans="1:12" ht="77.25" hidden="1" customHeight="1" thickBot="1">
      <c r="A21" s="250"/>
      <c r="B21" s="180" t="s">
        <v>53</v>
      </c>
      <c r="C21" s="166" t="s">
        <v>44</v>
      </c>
      <c r="D21" s="167" t="s">
        <v>43</v>
      </c>
      <c r="E21" s="168">
        <v>1</v>
      </c>
      <c r="F21" s="167" t="s">
        <v>31</v>
      </c>
      <c r="G21" s="167" t="s">
        <v>79</v>
      </c>
      <c r="H21" s="169" t="s">
        <v>78</v>
      </c>
      <c r="I21" s="170" t="s">
        <v>381</v>
      </c>
      <c r="J21" s="171">
        <v>0</v>
      </c>
      <c r="K21" s="172"/>
      <c r="L21" s="173" t="s">
        <v>416</v>
      </c>
    </row>
    <row r="22" spans="1:12" ht="20.25" hidden="1">
      <c r="A22" s="43" t="s">
        <v>23</v>
      </c>
      <c r="B22" s="43"/>
      <c r="C22" s="43"/>
      <c r="D22" s="43"/>
      <c r="E22" s="43"/>
      <c r="F22" s="43"/>
      <c r="G22" s="43"/>
      <c r="H22" s="43"/>
      <c r="I22" s="43"/>
      <c r="J22" s="43"/>
      <c r="K22" s="43"/>
      <c r="L22" s="43"/>
    </row>
    <row r="65" spans="1:1">
      <c r="A65" s="1" t="s">
        <v>16</v>
      </c>
    </row>
    <row r="66" spans="1:1">
      <c r="A66" s="1" t="s">
        <v>17</v>
      </c>
    </row>
    <row r="67" spans="1:1">
      <c r="A67" s="1" t="s">
        <v>18</v>
      </c>
    </row>
    <row r="68" spans="1:1">
      <c r="A68" s="1" t="s">
        <v>19</v>
      </c>
    </row>
    <row r="69" spans="1:1">
      <c r="A69" s="1" t="s">
        <v>20</v>
      </c>
    </row>
    <row r="70" spans="1:1">
      <c r="A70" s="1" t="s">
        <v>21</v>
      </c>
    </row>
  </sheetData>
  <autoFilter ref="A11:M22">
    <filterColumn colId="9">
      <filters>
        <filter val="33%"/>
        <filter val="100%"/>
      </filters>
    </filterColumn>
  </autoFilter>
  <mergeCells count="26">
    <mergeCell ref="L10:L11"/>
    <mergeCell ref="A12:A14"/>
    <mergeCell ref="A16:A17"/>
    <mergeCell ref="A20:A21"/>
    <mergeCell ref="B9:L9"/>
    <mergeCell ref="A10:A11"/>
    <mergeCell ref="B10:B11"/>
    <mergeCell ref="C10:C11"/>
    <mergeCell ref="D10:D11"/>
    <mergeCell ref="E10:E11"/>
    <mergeCell ref="F10:F11"/>
    <mergeCell ref="G10:G11"/>
    <mergeCell ref="H10:H11"/>
    <mergeCell ref="I10:K10"/>
    <mergeCell ref="B5:C8"/>
    <mergeCell ref="D5:J8"/>
    <mergeCell ref="K5:K6"/>
    <mergeCell ref="L5:L6"/>
    <mergeCell ref="K7:K8"/>
    <mergeCell ref="L7:L8"/>
    <mergeCell ref="B1:C4"/>
    <mergeCell ref="D1:J4"/>
    <mergeCell ref="K1:K2"/>
    <mergeCell ref="L1:L2"/>
    <mergeCell ref="K3:K4"/>
    <mergeCell ref="L3:L4"/>
  </mergeCells>
  <dataValidations count="1">
    <dataValidation type="list" allowBlank="1" showInputMessage="1" showErrorMessage="1" sqref="B9:L9">
      <formula1>$A$65:$A$70</formula1>
    </dataValidation>
  </dataValidations>
  <pageMargins left="0.7" right="0.7" top="0.75" bottom="0.75" header="0.3" footer="0.3"/>
  <pageSetup scale="2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3"/>
  <sheetViews>
    <sheetView zoomScale="80" zoomScaleNormal="80" workbookViewId="0"/>
  </sheetViews>
  <sheetFormatPr baseColWidth="10" defaultColWidth="9.140625" defaultRowHeight="12.75"/>
  <cols>
    <col min="1" max="1" width="4.7109375" style="120" bestFit="1" customWidth="1"/>
    <col min="2" max="2" width="16.85546875" style="120" bestFit="1" customWidth="1"/>
    <col min="3" max="3" width="8.85546875" style="120" bestFit="1" customWidth="1"/>
    <col min="4" max="4" width="1.140625" style="120" bestFit="1" customWidth="1"/>
    <col min="5" max="5" width="25.140625" style="120" bestFit="1" customWidth="1"/>
    <col min="6" max="6" width="10.85546875" style="120" bestFit="1" customWidth="1"/>
    <col min="7" max="8" width="16.85546875" style="120" bestFit="1" customWidth="1"/>
    <col min="9" max="9" width="8.85546875" style="120" bestFit="1" customWidth="1"/>
    <col min="10" max="10" width="16" style="120" bestFit="1" customWidth="1"/>
    <col min="11" max="11" width="0.28515625" style="120" bestFit="1" customWidth="1"/>
    <col min="12" max="12" width="16" style="120" bestFit="1" customWidth="1"/>
    <col min="13" max="13" width="0.7109375" style="120" bestFit="1" customWidth="1"/>
    <col min="14" max="14" width="16.140625" style="120" bestFit="1" customWidth="1"/>
    <col min="15" max="15" width="12.5703125" style="120" bestFit="1" customWidth="1"/>
    <col min="16" max="16" width="4.42578125" style="120" bestFit="1" customWidth="1"/>
    <col min="17" max="17" width="20.85546875" style="120" bestFit="1" customWidth="1"/>
    <col min="18" max="18" width="16.85546875" style="120" bestFit="1" customWidth="1"/>
    <col min="19" max="19" width="17" style="120" bestFit="1" customWidth="1"/>
    <col min="20" max="20" width="20.85546875" style="120" bestFit="1" customWidth="1"/>
    <col min="21" max="21" width="22.140625" style="120" bestFit="1" customWidth="1"/>
    <col min="22" max="22" width="12.5703125" style="120" bestFit="1" customWidth="1"/>
    <col min="23" max="23" width="55.28515625" style="120" bestFit="1" customWidth="1"/>
    <col min="24" max="24" width="25.85546875" style="120" bestFit="1" customWidth="1"/>
    <col min="25" max="25" width="15.85546875" style="120" bestFit="1" customWidth="1"/>
    <col min="26" max="26" width="18.28515625" style="120" bestFit="1" customWidth="1"/>
    <col min="27" max="27" width="65.5703125" style="120" bestFit="1" customWidth="1"/>
    <col min="28" max="28" width="65.7109375" style="120" bestFit="1" customWidth="1"/>
    <col min="29" max="29" width="4.7109375" style="120" bestFit="1" customWidth="1"/>
    <col min="30" max="256" width="9.140625" style="120"/>
    <col min="257" max="257" width="4.7109375" style="120" bestFit="1" customWidth="1"/>
    <col min="258" max="258" width="16.85546875" style="120" bestFit="1" customWidth="1"/>
    <col min="259" max="259" width="8.85546875" style="120" bestFit="1" customWidth="1"/>
    <col min="260" max="260" width="1.140625" style="120" bestFit="1" customWidth="1"/>
    <col min="261" max="261" width="25.140625" style="120" bestFit="1" customWidth="1"/>
    <col min="262" max="262" width="10.85546875" style="120" bestFit="1" customWidth="1"/>
    <col min="263" max="264" width="16.85546875" style="120" bestFit="1" customWidth="1"/>
    <col min="265" max="265" width="8.85546875" style="120" bestFit="1" customWidth="1"/>
    <col min="266" max="266" width="16" style="120" bestFit="1" customWidth="1"/>
    <col min="267" max="267" width="0.28515625" style="120" bestFit="1" customWidth="1"/>
    <col min="268" max="268" width="16" style="120" bestFit="1" customWidth="1"/>
    <col min="269" max="269" width="0.7109375" style="120" bestFit="1" customWidth="1"/>
    <col min="270" max="270" width="16.140625" style="120" bestFit="1" customWidth="1"/>
    <col min="271" max="271" width="12.5703125" style="120" bestFit="1" customWidth="1"/>
    <col min="272" max="272" width="4.42578125" style="120" bestFit="1" customWidth="1"/>
    <col min="273" max="273" width="20.85546875" style="120" bestFit="1" customWidth="1"/>
    <col min="274" max="274" width="16.85546875" style="120" bestFit="1" customWidth="1"/>
    <col min="275" max="275" width="17" style="120" bestFit="1" customWidth="1"/>
    <col min="276" max="276" width="20.85546875" style="120" bestFit="1" customWidth="1"/>
    <col min="277" max="277" width="22.140625" style="120" bestFit="1" customWidth="1"/>
    <col min="278" max="278" width="12.5703125" style="120" bestFit="1" customWidth="1"/>
    <col min="279" max="279" width="55.28515625" style="120" bestFit="1" customWidth="1"/>
    <col min="280" max="280" width="25.85546875" style="120" bestFit="1" customWidth="1"/>
    <col min="281" max="281" width="15.85546875" style="120" bestFit="1" customWidth="1"/>
    <col min="282" max="282" width="18.28515625" style="120" bestFit="1" customWidth="1"/>
    <col min="283" max="283" width="65.5703125" style="120" bestFit="1" customWidth="1"/>
    <col min="284" max="284" width="65.7109375" style="120" bestFit="1" customWidth="1"/>
    <col min="285" max="285" width="4.7109375" style="120" bestFit="1" customWidth="1"/>
    <col min="286" max="512" width="9.140625" style="120"/>
    <col min="513" max="513" width="4.7109375" style="120" bestFit="1" customWidth="1"/>
    <col min="514" max="514" width="16.85546875" style="120" bestFit="1" customWidth="1"/>
    <col min="515" max="515" width="8.85546875" style="120" bestFit="1" customWidth="1"/>
    <col min="516" max="516" width="1.140625" style="120" bestFit="1" customWidth="1"/>
    <col min="517" max="517" width="25.140625" style="120" bestFit="1" customWidth="1"/>
    <col min="518" max="518" width="10.85546875" style="120" bestFit="1" customWidth="1"/>
    <col min="519" max="520" width="16.85546875" style="120" bestFit="1" customWidth="1"/>
    <col min="521" max="521" width="8.85546875" style="120" bestFit="1" customWidth="1"/>
    <col min="522" max="522" width="16" style="120" bestFit="1" customWidth="1"/>
    <col min="523" max="523" width="0.28515625" style="120" bestFit="1" customWidth="1"/>
    <col min="524" max="524" width="16" style="120" bestFit="1" customWidth="1"/>
    <col min="525" max="525" width="0.7109375" style="120" bestFit="1" customWidth="1"/>
    <col min="526" max="526" width="16.140625" style="120" bestFit="1" customWidth="1"/>
    <col min="527" max="527" width="12.5703125" style="120" bestFit="1" customWidth="1"/>
    <col min="528" max="528" width="4.42578125" style="120" bestFit="1" customWidth="1"/>
    <col min="529" max="529" width="20.85546875" style="120" bestFit="1" customWidth="1"/>
    <col min="530" max="530" width="16.85546875" style="120" bestFit="1" customWidth="1"/>
    <col min="531" max="531" width="17" style="120" bestFit="1" customWidth="1"/>
    <col min="532" max="532" width="20.85546875" style="120" bestFit="1" customWidth="1"/>
    <col min="533" max="533" width="22.140625" style="120" bestFit="1" customWidth="1"/>
    <col min="534" max="534" width="12.5703125" style="120" bestFit="1" customWidth="1"/>
    <col min="535" max="535" width="55.28515625" style="120" bestFit="1" customWidth="1"/>
    <col min="536" max="536" width="25.85546875" style="120" bestFit="1" customWidth="1"/>
    <col min="537" max="537" width="15.85546875" style="120" bestFit="1" customWidth="1"/>
    <col min="538" max="538" width="18.28515625" style="120" bestFit="1" customWidth="1"/>
    <col min="539" max="539" width="65.5703125" style="120" bestFit="1" customWidth="1"/>
    <col min="540" max="540" width="65.7109375" style="120" bestFit="1" customWidth="1"/>
    <col min="541" max="541" width="4.7109375" style="120" bestFit="1" customWidth="1"/>
    <col min="542" max="768" width="9.140625" style="120"/>
    <col min="769" max="769" width="4.7109375" style="120" bestFit="1" customWidth="1"/>
    <col min="770" max="770" width="16.85546875" style="120" bestFit="1" customWidth="1"/>
    <col min="771" max="771" width="8.85546875" style="120" bestFit="1" customWidth="1"/>
    <col min="772" max="772" width="1.140625" style="120" bestFit="1" customWidth="1"/>
    <col min="773" max="773" width="25.140625" style="120" bestFit="1" customWidth="1"/>
    <col min="774" max="774" width="10.85546875" style="120" bestFit="1" customWidth="1"/>
    <col min="775" max="776" width="16.85546875" style="120" bestFit="1" customWidth="1"/>
    <col min="777" max="777" width="8.85546875" style="120" bestFit="1" customWidth="1"/>
    <col min="778" max="778" width="16" style="120" bestFit="1" customWidth="1"/>
    <col min="779" max="779" width="0.28515625" style="120" bestFit="1" customWidth="1"/>
    <col min="780" max="780" width="16" style="120" bestFit="1" customWidth="1"/>
    <col min="781" max="781" width="0.7109375" style="120" bestFit="1" customWidth="1"/>
    <col min="782" max="782" width="16.140625" style="120" bestFit="1" customWidth="1"/>
    <col min="783" max="783" width="12.5703125" style="120" bestFit="1" customWidth="1"/>
    <col min="784" max="784" width="4.42578125" style="120" bestFit="1" customWidth="1"/>
    <col min="785" max="785" width="20.85546875" style="120" bestFit="1" customWidth="1"/>
    <col min="786" max="786" width="16.85546875" style="120" bestFit="1" customWidth="1"/>
    <col min="787" max="787" width="17" style="120" bestFit="1" customWidth="1"/>
    <col min="788" max="788" width="20.85546875" style="120" bestFit="1" customWidth="1"/>
    <col min="789" max="789" width="22.140625" style="120" bestFit="1" customWidth="1"/>
    <col min="790" max="790" width="12.5703125" style="120" bestFit="1" customWidth="1"/>
    <col min="791" max="791" width="55.28515625" style="120" bestFit="1" customWidth="1"/>
    <col min="792" max="792" width="25.85546875" style="120" bestFit="1" customWidth="1"/>
    <col min="793" max="793" width="15.85546875" style="120" bestFit="1" customWidth="1"/>
    <col min="794" max="794" width="18.28515625" style="120" bestFit="1" customWidth="1"/>
    <col min="795" max="795" width="65.5703125" style="120" bestFit="1" customWidth="1"/>
    <col min="796" max="796" width="65.7109375" style="120" bestFit="1" customWidth="1"/>
    <col min="797" max="797" width="4.7109375" style="120" bestFit="1" customWidth="1"/>
    <col min="798" max="1024" width="9.140625" style="120"/>
    <col min="1025" max="1025" width="4.7109375" style="120" bestFit="1" customWidth="1"/>
    <col min="1026" max="1026" width="16.85546875" style="120" bestFit="1" customWidth="1"/>
    <col min="1027" max="1027" width="8.85546875" style="120" bestFit="1" customWidth="1"/>
    <col min="1028" max="1028" width="1.140625" style="120" bestFit="1" customWidth="1"/>
    <col min="1029" max="1029" width="25.140625" style="120" bestFit="1" customWidth="1"/>
    <col min="1030" max="1030" width="10.85546875" style="120" bestFit="1" customWidth="1"/>
    <col min="1031" max="1032" width="16.85546875" style="120" bestFit="1" customWidth="1"/>
    <col min="1033" max="1033" width="8.85546875" style="120" bestFit="1" customWidth="1"/>
    <col min="1034" max="1034" width="16" style="120" bestFit="1" customWidth="1"/>
    <col min="1035" max="1035" width="0.28515625" style="120" bestFit="1" customWidth="1"/>
    <col min="1036" max="1036" width="16" style="120" bestFit="1" customWidth="1"/>
    <col min="1037" max="1037" width="0.7109375" style="120" bestFit="1" customWidth="1"/>
    <col min="1038" max="1038" width="16.140625" style="120" bestFit="1" customWidth="1"/>
    <col min="1039" max="1039" width="12.5703125" style="120" bestFit="1" customWidth="1"/>
    <col min="1040" max="1040" width="4.42578125" style="120" bestFit="1" customWidth="1"/>
    <col min="1041" max="1041" width="20.85546875" style="120" bestFit="1" customWidth="1"/>
    <col min="1042" max="1042" width="16.85546875" style="120" bestFit="1" customWidth="1"/>
    <col min="1043" max="1043" width="17" style="120" bestFit="1" customWidth="1"/>
    <col min="1044" max="1044" width="20.85546875" style="120" bestFit="1" customWidth="1"/>
    <col min="1045" max="1045" width="22.140625" style="120" bestFit="1" customWidth="1"/>
    <col min="1046" max="1046" width="12.5703125" style="120" bestFit="1" customWidth="1"/>
    <col min="1047" max="1047" width="55.28515625" style="120" bestFit="1" customWidth="1"/>
    <col min="1048" max="1048" width="25.85546875" style="120" bestFit="1" customWidth="1"/>
    <col min="1049" max="1049" width="15.85546875" style="120" bestFit="1" customWidth="1"/>
    <col min="1050" max="1050" width="18.28515625" style="120" bestFit="1" customWidth="1"/>
    <col min="1051" max="1051" width="65.5703125" style="120" bestFit="1" customWidth="1"/>
    <col min="1052" max="1052" width="65.7109375" style="120" bestFit="1" customWidth="1"/>
    <col min="1053" max="1053" width="4.7109375" style="120" bestFit="1" customWidth="1"/>
    <col min="1054" max="1280" width="9.140625" style="120"/>
    <col min="1281" max="1281" width="4.7109375" style="120" bestFit="1" customWidth="1"/>
    <col min="1282" max="1282" width="16.85546875" style="120" bestFit="1" customWidth="1"/>
    <col min="1283" max="1283" width="8.85546875" style="120" bestFit="1" customWidth="1"/>
    <col min="1284" max="1284" width="1.140625" style="120" bestFit="1" customWidth="1"/>
    <col min="1285" max="1285" width="25.140625" style="120" bestFit="1" customWidth="1"/>
    <col min="1286" max="1286" width="10.85546875" style="120" bestFit="1" customWidth="1"/>
    <col min="1287" max="1288" width="16.85546875" style="120" bestFit="1" customWidth="1"/>
    <col min="1289" max="1289" width="8.85546875" style="120" bestFit="1" customWidth="1"/>
    <col min="1290" max="1290" width="16" style="120" bestFit="1" customWidth="1"/>
    <col min="1291" max="1291" width="0.28515625" style="120" bestFit="1" customWidth="1"/>
    <col min="1292" max="1292" width="16" style="120" bestFit="1" customWidth="1"/>
    <col min="1293" max="1293" width="0.7109375" style="120" bestFit="1" customWidth="1"/>
    <col min="1294" max="1294" width="16.140625" style="120" bestFit="1" customWidth="1"/>
    <col min="1295" max="1295" width="12.5703125" style="120" bestFit="1" customWidth="1"/>
    <col min="1296" max="1296" width="4.42578125" style="120" bestFit="1" customWidth="1"/>
    <col min="1297" max="1297" width="20.85546875" style="120" bestFit="1" customWidth="1"/>
    <col min="1298" max="1298" width="16.85546875" style="120" bestFit="1" customWidth="1"/>
    <col min="1299" max="1299" width="17" style="120" bestFit="1" customWidth="1"/>
    <col min="1300" max="1300" width="20.85546875" style="120" bestFit="1" customWidth="1"/>
    <col min="1301" max="1301" width="22.140625" style="120" bestFit="1" customWidth="1"/>
    <col min="1302" max="1302" width="12.5703125" style="120" bestFit="1" customWidth="1"/>
    <col min="1303" max="1303" width="55.28515625" style="120" bestFit="1" customWidth="1"/>
    <col min="1304" max="1304" width="25.85546875" style="120" bestFit="1" customWidth="1"/>
    <col min="1305" max="1305" width="15.85546875" style="120" bestFit="1" customWidth="1"/>
    <col min="1306" max="1306" width="18.28515625" style="120" bestFit="1" customWidth="1"/>
    <col min="1307" max="1307" width="65.5703125" style="120" bestFit="1" customWidth="1"/>
    <col min="1308" max="1308" width="65.7109375" style="120" bestFit="1" customWidth="1"/>
    <col min="1309" max="1309" width="4.7109375" style="120" bestFit="1" customWidth="1"/>
    <col min="1310" max="1536" width="9.140625" style="120"/>
    <col min="1537" max="1537" width="4.7109375" style="120" bestFit="1" customWidth="1"/>
    <col min="1538" max="1538" width="16.85546875" style="120" bestFit="1" customWidth="1"/>
    <col min="1539" max="1539" width="8.85546875" style="120" bestFit="1" customWidth="1"/>
    <col min="1540" max="1540" width="1.140625" style="120" bestFit="1" customWidth="1"/>
    <col min="1541" max="1541" width="25.140625" style="120" bestFit="1" customWidth="1"/>
    <col min="1542" max="1542" width="10.85546875" style="120" bestFit="1" customWidth="1"/>
    <col min="1543" max="1544" width="16.85546875" style="120" bestFit="1" customWidth="1"/>
    <col min="1545" max="1545" width="8.85546875" style="120" bestFit="1" customWidth="1"/>
    <col min="1546" max="1546" width="16" style="120" bestFit="1" customWidth="1"/>
    <col min="1547" max="1547" width="0.28515625" style="120" bestFit="1" customWidth="1"/>
    <col min="1548" max="1548" width="16" style="120" bestFit="1" customWidth="1"/>
    <col min="1549" max="1549" width="0.7109375" style="120" bestFit="1" customWidth="1"/>
    <col min="1550" max="1550" width="16.140625" style="120" bestFit="1" customWidth="1"/>
    <col min="1551" max="1551" width="12.5703125" style="120" bestFit="1" customWidth="1"/>
    <col min="1552" max="1552" width="4.42578125" style="120" bestFit="1" customWidth="1"/>
    <col min="1553" max="1553" width="20.85546875" style="120" bestFit="1" customWidth="1"/>
    <col min="1554" max="1554" width="16.85546875" style="120" bestFit="1" customWidth="1"/>
    <col min="1555" max="1555" width="17" style="120" bestFit="1" customWidth="1"/>
    <col min="1556" max="1556" width="20.85546875" style="120" bestFit="1" customWidth="1"/>
    <col min="1557" max="1557" width="22.140625" style="120" bestFit="1" customWidth="1"/>
    <col min="1558" max="1558" width="12.5703125" style="120" bestFit="1" customWidth="1"/>
    <col min="1559" max="1559" width="55.28515625" style="120" bestFit="1" customWidth="1"/>
    <col min="1560" max="1560" width="25.85546875" style="120" bestFit="1" customWidth="1"/>
    <col min="1561" max="1561" width="15.85546875" style="120" bestFit="1" customWidth="1"/>
    <col min="1562" max="1562" width="18.28515625" style="120" bestFit="1" customWidth="1"/>
    <col min="1563" max="1563" width="65.5703125" style="120" bestFit="1" customWidth="1"/>
    <col min="1564" max="1564" width="65.7109375" style="120" bestFit="1" customWidth="1"/>
    <col min="1565" max="1565" width="4.7109375" style="120" bestFit="1" customWidth="1"/>
    <col min="1566" max="1792" width="9.140625" style="120"/>
    <col min="1793" max="1793" width="4.7109375" style="120" bestFit="1" customWidth="1"/>
    <col min="1794" max="1794" width="16.85546875" style="120" bestFit="1" customWidth="1"/>
    <col min="1795" max="1795" width="8.85546875" style="120" bestFit="1" customWidth="1"/>
    <col min="1796" max="1796" width="1.140625" style="120" bestFit="1" customWidth="1"/>
    <col min="1797" max="1797" width="25.140625" style="120" bestFit="1" customWidth="1"/>
    <col min="1798" max="1798" width="10.85546875" style="120" bestFit="1" customWidth="1"/>
    <col min="1799" max="1800" width="16.85546875" style="120" bestFit="1" customWidth="1"/>
    <col min="1801" max="1801" width="8.85546875" style="120" bestFit="1" customWidth="1"/>
    <col min="1802" max="1802" width="16" style="120" bestFit="1" customWidth="1"/>
    <col min="1803" max="1803" width="0.28515625" style="120" bestFit="1" customWidth="1"/>
    <col min="1804" max="1804" width="16" style="120" bestFit="1" customWidth="1"/>
    <col min="1805" max="1805" width="0.7109375" style="120" bestFit="1" customWidth="1"/>
    <col min="1806" max="1806" width="16.140625" style="120" bestFit="1" customWidth="1"/>
    <col min="1807" max="1807" width="12.5703125" style="120" bestFit="1" customWidth="1"/>
    <col min="1808" max="1808" width="4.42578125" style="120" bestFit="1" customWidth="1"/>
    <col min="1809" max="1809" width="20.85546875" style="120" bestFit="1" customWidth="1"/>
    <col min="1810" max="1810" width="16.85546875" style="120" bestFit="1" customWidth="1"/>
    <col min="1811" max="1811" width="17" style="120" bestFit="1" customWidth="1"/>
    <col min="1812" max="1812" width="20.85546875" style="120" bestFit="1" customWidth="1"/>
    <col min="1813" max="1813" width="22.140625" style="120" bestFit="1" customWidth="1"/>
    <col min="1814" max="1814" width="12.5703125" style="120" bestFit="1" customWidth="1"/>
    <col min="1815" max="1815" width="55.28515625" style="120" bestFit="1" customWidth="1"/>
    <col min="1816" max="1816" width="25.85546875" style="120" bestFit="1" customWidth="1"/>
    <col min="1817" max="1817" width="15.85546875" style="120" bestFit="1" customWidth="1"/>
    <col min="1818" max="1818" width="18.28515625" style="120" bestFit="1" customWidth="1"/>
    <col min="1819" max="1819" width="65.5703125" style="120" bestFit="1" customWidth="1"/>
    <col min="1820" max="1820" width="65.7109375" style="120" bestFit="1" customWidth="1"/>
    <col min="1821" max="1821" width="4.7109375" style="120" bestFit="1" customWidth="1"/>
    <col min="1822" max="2048" width="9.140625" style="120"/>
    <col min="2049" max="2049" width="4.7109375" style="120" bestFit="1" customWidth="1"/>
    <col min="2050" max="2050" width="16.85546875" style="120" bestFit="1" customWidth="1"/>
    <col min="2051" max="2051" width="8.85546875" style="120" bestFit="1" customWidth="1"/>
    <col min="2052" max="2052" width="1.140625" style="120" bestFit="1" customWidth="1"/>
    <col min="2053" max="2053" width="25.140625" style="120" bestFit="1" customWidth="1"/>
    <col min="2054" max="2054" width="10.85546875" style="120" bestFit="1" customWidth="1"/>
    <col min="2055" max="2056" width="16.85546875" style="120" bestFit="1" customWidth="1"/>
    <col min="2057" max="2057" width="8.85546875" style="120" bestFit="1" customWidth="1"/>
    <col min="2058" max="2058" width="16" style="120" bestFit="1" customWidth="1"/>
    <col min="2059" max="2059" width="0.28515625" style="120" bestFit="1" customWidth="1"/>
    <col min="2060" max="2060" width="16" style="120" bestFit="1" customWidth="1"/>
    <col min="2061" max="2061" width="0.7109375" style="120" bestFit="1" customWidth="1"/>
    <col min="2062" max="2062" width="16.140625" style="120" bestFit="1" customWidth="1"/>
    <col min="2063" max="2063" width="12.5703125" style="120" bestFit="1" customWidth="1"/>
    <col min="2064" max="2064" width="4.42578125" style="120" bestFit="1" customWidth="1"/>
    <col min="2065" max="2065" width="20.85546875" style="120" bestFit="1" customWidth="1"/>
    <col min="2066" max="2066" width="16.85546875" style="120" bestFit="1" customWidth="1"/>
    <col min="2067" max="2067" width="17" style="120" bestFit="1" customWidth="1"/>
    <col min="2068" max="2068" width="20.85546875" style="120" bestFit="1" customWidth="1"/>
    <col min="2069" max="2069" width="22.140625" style="120" bestFit="1" customWidth="1"/>
    <col min="2070" max="2070" width="12.5703125" style="120" bestFit="1" customWidth="1"/>
    <col min="2071" max="2071" width="55.28515625" style="120" bestFit="1" customWidth="1"/>
    <col min="2072" max="2072" width="25.85546875" style="120" bestFit="1" customWidth="1"/>
    <col min="2073" max="2073" width="15.85546875" style="120" bestFit="1" customWidth="1"/>
    <col min="2074" max="2074" width="18.28515625" style="120" bestFit="1" customWidth="1"/>
    <col min="2075" max="2075" width="65.5703125" style="120" bestFit="1" customWidth="1"/>
    <col min="2076" max="2076" width="65.7109375" style="120" bestFit="1" customWidth="1"/>
    <col min="2077" max="2077" width="4.7109375" style="120" bestFit="1" customWidth="1"/>
    <col min="2078" max="2304" width="9.140625" style="120"/>
    <col min="2305" max="2305" width="4.7109375" style="120" bestFit="1" customWidth="1"/>
    <col min="2306" max="2306" width="16.85546875" style="120" bestFit="1" customWidth="1"/>
    <col min="2307" max="2307" width="8.85546875" style="120" bestFit="1" customWidth="1"/>
    <col min="2308" max="2308" width="1.140625" style="120" bestFit="1" customWidth="1"/>
    <col min="2309" max="2309" width="25.140625" style="120" bestFit="1" customWidth="1"/>
    <col min="2310" max="2310" width="10.85546875" style="120" bestFit="1" customWidth="1"/>
    <col min="2311" max="2312" width="16.85546875" style="120" bestFit="1" customWidth="1"/>
    <col min="2313" max="2313" width="8.85546875" style="120" bestFit="1" customWidth="1"/>
    <col min="2314" max="2314" width="16" style="120" bestFit="1" customWidth="1"/>
    <col min="2315" max="2315" width="0.28515625" style="120" bestFit="1" customWidth="1"/>
    <col min="2316" max="2316" width="16" style="120" bestFit="1" customWidth="1"/>
    <col min="2317" max="2317" width="0.7109375" style="120" bestFit="1" customWidth="1"/>
    <col min="2318" max="2318" width="16.140625" style="120" bestFit="1" customWidth="1"/>
    <col min="2319" max="2319" width="12.5703125" style="120" bestFit="1" customWidth="1"/>
    <col min="2320" max="2320" width="4.42578125" style="120" bestFit="1" customWidth="1"/>
    <col min="2321" max="2321" width="20.85546875" style="120" bestFit="1" customWidth="1"/>
    <col min="2322" max="2322" width="16.85546875" style="120" bestFit="1" customWidth="1"/>
    <col min="2323" max="2323" width="17" style="120" bestFit="1" customWidth="1"/>
    <col min="2324" max="2324" width="20.85546875" style="120" bestFit="1" customWidth="1"/>
    <col min="2325" max="2325" width="22.140625" style="120" bestFit="1" customWidth="1"/>
    <col min="2326" max="2326" width="12.5703125" style="120" bestFit="1" customWidth="1"/>
    <col min="2327" max="2327" width="55.28515625" style="120" bestFit="1" customWidth="1"/>
    <col min="2328" max="2328" width="25.85546875" style="120" bestFit="1" customWidth="1"/>
    <col min="2329" max="2329" width="15.85546875" style="120" bestFit="1" customWidth="1"/>
    <col min="2330" max="2330" width="18.28515625" style="120" bestFit="1" customWidth="1"/>
    <col min="2331" max="2331" width="65.5703125" style="120" bestFit="1" customWidth="1"/>
    <col min="2332" max="2332" width="65.7109375" style="120" bestFit="1" customWidth="1"/>
    <col min="2333" max="2333" width="4.7109375" style="120" bestFit="1" customWidth="1"/>
    <col min="2334" max="2560" width="9.140625" style="120"/>
    <col min="2561" max="2561" width="4.7109375" style="120" bestFit="1" customWidth="1"/>
    <col min="2562" max="2562" width="16.85546875" style="120" bestFit="1" customWidth="1"/>
    <col min="2563" max="2563" width="8.85546875" style="120" bestFit="1" customWidth="1"/>
    <col min="2564" max="2564" width="1.140625" style="120" bestFit="1" customWidth="1"/>
    <col min="2565" max="2565" width="25.140625" style="120" bestFit="1" customWidth="1"/>
    <col min="2566" max="2566" width="10.85546875" style="120" bestFit="1" customWidth="1"/>
    <col min="2567" max="2568" width="16.85546875" style="120" bestFit="1" customWidth="1"/>
    <col min="2569" max="2569" width="8.85546875" style="120" bestFit="1" customWidth="1"/>
    <col min="2570" max="2570" width="16" style="120" bestFit="1" customWidth="1"/>
    <col min="2571" max="2571" width="0.28515625" style="120" bestFit="1" customWidth="1"/>
    <col min="2572" max="2572" width="16" style="120" bestFit="1" customWidth="1"/>
    <col min="2573" max="2573" width="0.7109375" style="120" bestFit="1" customWidth="1"/>
    <col min="2574" max="2574" width="16.140625" style="120" bestFit="1" customWidth="1"/>
    <col min="2575" max="2575" width="12.5703125" style="120" bestFit="1" customWidth="1"/>
    <col min="2576" max="2576" width="4.42578125" style="120" bestFit="1" customWidth="1"/>
    <col min="2577" max="2577" width="20.85546875" style="120" bestFit="1" customWidth="1"/>
    <col min="2578" max="2578" width="16.85546875" style="120" bestFit="1" customWidth="1"/>
    <col min="2579" max="2579" width="17" style="120" bestFit="1" customWidth="1"/>
    <col min="2580" max="2580" width="20.85546875" style="120" bestFit="1" customWidth="1"/>
    <col min="2581" max="2581" width="22.140625" style="120" bestFit="1" customWidth="1"/>
    <col min="2582" max="2582" width="12.5703125" style="120" bestFit="1" customWidth="1"/>
    <col min="2583" max="2583" width="55.28515625" style="120" bestFit="1" customWidth="1"/>
    <col min="2584" max="2584" width="25.85546875" style="120" bestFit="1" customWidth="1"/>
    <col min="2585" max="2585" width="15.85546875" style="120" bestFit="1" customWidth="1"/>
    <col min="2586" max="2586" width="18.28515625" style="120" bestFit="1" customWidth="1"/>
    <col min="2587" max="2587" width="65.5703125" style="120" bestFit="1" customWidth="1"/>
    <col min="2588" max="2588" width="65.7109375" style="120" bestFit="1" customWidth="1"/>
    <col min="2589" max="2589" width="4.7109375" style="120" bestFit="1" customWidth="1"/>
    <col min="2590" max="2816" width="9.140625" style="120"/>
    <col min="2817" max="2817" width="4.7109375" style="120" bestFit="1" customWidth="1"/>
    <col min="2818" max="2818" width="16.85546875" style="120" bestFit="1" customWidth="1"/>
    <col min="2819" max="2819" width="8.85546875" style="120" bestFit="1" customWidth="1"/>
    <col min="2820" max="2820" width="1.140625" style="120" bestFit="1" customWidth="1"/>
    <col min="2821" max="2821" width="25.140625" style="120" bestFit="1" customWidth="1"/>
    <col min="2822" max="2822" width="10.85546875" style="120" bestFit="1" customWidth="1"/>
    <col min="2823" max="2824" width="16.85546875" style="120" bestFit="1" customWidth="1"/>
    <col min="2825" max="2825" width="8.85546875" style="120" bestFit="1" customWidth="1"/>
    <col min="2826" max="2826" width="16" style="120" bestFit="1" customWidth="1"/>
    <col min="2827" max="2827" width="0.28515625" style="120" bestFit="1" customWidth="1"/>
    <col min="2828" max="2828" width="16" style="120" bestFit="1" customWidth="1"/>
    <col min="2829" max="2829" width="0.7109375" style="120" bestFit="1" customWidth="1"/>
    <col min="2830" max="2830" width="16.140625" style="120" bestFit="1" customWidth="1"/>
    <col min="2831" max="2831" width="12.5703125" style="120" bestFit="1" customWidth="1"/>
    <col min="2832" max="2832" width="4.42578125" style="120" bestFit="1" customWidth="1"/>
    <col min="2833" max="2833" width="20.85546875" style="120" bestFit="1" customWidth="1"/>
    <col min="2834" max="2834" width="16.85546875" style="120" bestFit="1" customWidth="1"/>
    <col min="2835" max="2835" width="17" style="120" bestFit="1" customWidth="1"/>
    <col min="2836" max="2836" width="20.85546875" style="120" bestFit="1" customWidth="1"/>
    <col min="2837" max="2837" width="22.140625" style="120" bestFit="1" customWidth="1"/>
    <col min="2838" max="2838" width="12.5703125" style="120" bestFit="1" customWidth="1"/>
    <col min="2839" max="2839" width="55.28515625" style="120" bestFit="1" customWidth="1"/>
    <col min="2840" max="2840" width="25.85546875" style="120" bestFit="1" customWidth="1"/>
    <col min="2841" max="2841" width="15.85546875" style="120" bestFit="1" customWidth="1"/>
    <col min="2842" max="2842" width="18.28515625" style="120" bestFit="1" customWidth="1"/>
    <col min="2843" max="2843" width="65.5703125" style="120" bestFit="1" customWidth="1"/>
    <col min="2844" max="2844" width="65.7109375" style="120" bestFit="1" customWidth="1"/>
    <col min="2845" max="2845" width="4.7109375" style="120" bestFit="1" customWidth="1"/>
    <col min="2846" max="3072" width="9.140625" style="120"/>
    <col min="3073" max="3073" width="4.7109375" style="120" bestFit="1" customWidth="1"/>
    <col min="3074" max="3074" width="16.85546875" style="120" bestFit="1" customWidth="1"/>
    <col min="3075" max="3075" width="8.85546875" style="120" bestFit="1" customWidth="1"/>
    <col min="3076" max="3076" width="1.140625" style="120" bestFit="1" customWidth="1"/>
    <col min="3077" max="3077" width="25.140625" style="120" bestFit="1" customWidth="1"/>
    <col min="3078" max="3078" width="10.85546875" style="120" bestFit="1" customWidth="1"/>
    <col min="3079" max="3080" width="16.85546875" style="120" bestFit="1" customWidth="1"/>
    <col min="3081" max="3081" width="8.85546875" style="120" bestFit="1" customWidth="1"/>
    <col min="3082" max="3082" width="16" style="120" bestFit="1" customWidth="1"/>
    <col min="3083" max="3083" width="0.28515625" style="120" bestFit="1" customWidth="1"/>
    <col min="3084" max="3084" width="16" style="120" bestFit="1" customWidth="1"/>
    <col min="3085" max="3085" width="0.7109375" style="120" bestFit="1" customWidth="1"/>
    <col min="3086" max="3086" width="16.140625" style="120" bestFit="1" customWidth="1"/>
    <col min="3087" max="3087" width="12.5703125" style="120" bestFit="1" customWidth="1"/>
    <col min="3088" max="3088" width="4.42578125" style="120" bestFit="1" customWidth="1"/>
    <col min="3089" max="3089" width="20.85546875" style="120" bestFit="1" customWidth="1"/>
    <col min="3090" max="3090" width="16.85546875" style="120" bestFit="1" customWidth="1"/>
    <col min="3091" max="3091" width="17" style="120" bestFit="1" customWidth="1"/>
    <col min="3092" max="3092" width="20.85546875" style="120" bestFit="1" customWidth="1"/>
    <col min="3093" max="3093" width="22.140625" style="120" bestFit="1" customWidth="1"/>
    <col min="3094" max="3094" width="12.5703125" style="120" bestFit="1" customWidth="1"/>
    <col min="3095" max="3095" width="55.28515625" style="120" bestFit="1" customWidth="1"/>
    <col min="3096" max="3096" width="25.85546875" style="120" bestFit="1" customWidth="1"/>
    <col min="3097" max="3097" width="15.85546875" style="120" bestFit="1" customWidth="1"/>
    <col min="3098" max="3098" width="18.28515625" style="120" bestFit="1" customWidth="1"/>
    <col min="3099" max="3099" width="65.5703125" style="120" bestFit="1" customWidth="1"/>
    <col min="3100" max="3100" width="65.7109375" style="120" bestFit="1" customWidth="1"/>
    <col min="3101" max="3101" width="4.7109375" style="120" bestFit="1" customWidth="1"/>
    <col min="3102" max="3328" width="9.140625" style="120"/>
    <col min="3329" max="3329" width="4.7109375" style="120" bestFit="1" customWidth="1"/>
    <col min="3330" max="3330" width="16.85546875" style="120" bestFit="1" customWidth="1"/>
    <col min="3331" max="3331" width="8.85546875" style="120" bestFit="1" customWidth="1"/>
    <col min="3332" max="3332" width="1.140625" style="120" bestFit="1" customWidth="1"/>
    <col min="3333" max="3333" width="25.140625" style="120" bestFit="1" customWidth="1"/>
    <col min="3334" max="3334" width="10.85546875" style="120" bestFit="1" customWidth="1"/>
    <col min="3335" max="3336" width="16.85546875" style="120" bestFit="1" customWidth="1"/>
    <col min="3337" max="3337" width="8.85546875" style="120" bestFit="1" customWidth="1"/>
    <col min="3338" max="3338" width="16" style="120" bestFit="1" customWidth="1"/>
    <col min="3339" max="3339" width="0.28515625" style="120" bestFit="1" customWidth="1"/>
    <col min="3340" max="3340" width="16" style="120" bestFit="1" customWidth="1"/>
    <col min="3341" max="3341" width="0.7109375" style="120" bestFit="1" customWidth="1"/>
    <col min="3342" max="3342" width="16.140625" style="120" bestFit="1" customWidth="1"/>
    <col min="3343" max="3343" width="12.5703125" style="120" bestFit="1" customWidth="1"/>
    <col min="3344" max="3344" width="4.42578125" style="120" bestFit="1" customWidth="1"/>
    <col min="3345" max="3345" width="20.85546875" style="120" bestFit="1" customWidth="1"/>
    <col min="3346" max="3346" width="16.85546875" style="120" bestFit="1" customWidth="1"/>
    <col min="3347" max="3347" width="17" style="120" bestFit="1" customWidth="1"/>
    <col min="3348" max="3348" width="20.85546875" style="120" bestFit="1" customWidth="1"/>
    <col min="3349" max="3349" width="22.140625" style="120" bestFit="1" customWidth="1"/>
    <col min="3350" max="3350" width="12.5703125" style="120" bestFit="1" customWidth="1"/>
    <col min="3351" max="3351" width="55.28515625" style="120" bestFit="1" customWidth="1"/>
    <col min="3352" max="3352" width="25.85546875" style="120" bestFit="1" customWidth="1"/>
    <col min="3353" max="3353" width="15.85546875" style="120" bestFit="1" customWidth="1"/>
    <col min="3354" max="3354" width="18.28515625" style="120" bestFit="1" customWidth="1"/>
    <col min="3355" max="3355" width="65.5703125" style="120" bestFit="1" customWidth="1"/>
    <col min="3356" max="3356" width="65.7109375" style="120" bestFit="1" customWidth="1"/>
    <col min="3357" max="3357" width="4.7109375" style="120" bestFit="1" customWidth="1"/>
    <col min="3358" max="3584" width="9.140625" style="120"/>
    <col min="3585" max="3585" width="4.7109375" style="120" bestFit="1" customWidth="1"/>
    <col min="3586" max="3586" width="16.85546875" style="120" bestFit="1" customWidth="1"/>
    <col min="3587" max="3587" width="8.85546875" style="120" bestFit="1" customWidth="1"/>
    <col min="3588" max="3588" width="1.140625" style="120" bestFit="1" customWidth="1"/>
    <col min="3589" max="3589" width="25.140625" style="120" bestFit="1" customWidth="1"/>
    <col min="3590" max="3590" width="10.85546875" style="120" bestFit="1" customWidth="1"/>
    <col min="3591" max="3592" width="16.85546875" style="120" bestFit="1" customWidth="1"/>
    <col min="3593" max="3593" width="8.85546875" style="120" bestFit="1" customWidth="1"/>
    <col min="3594" max="3594" width="16" style="120" bestFit="1" customWidth="1"/>
    <col min="3595" max="3595" width="0.28515625" style="120" bestFit="1" customWidth="1"/>
    <col min="3596" max="3596" width="16" style="120" bestFit="1" customWidth="1"/>
    <col min="3597" max="3597" width="0.7109375" style="120" bestFit="1" customWidth="1"/>
    <col min="3598" max="3598" width="16.140625" style="120" bestFit="1" customWidth="1"/>
    <col min="3599" max="3599" width="12.5703125" style="120" bestFit="1" customWidth="1"/>
    <col min="3600" max="3600" width="4.42578125" style="120" bestFit="1" customWidth="1"/>
    <col min="3601" max="3601" width="20.85546875" style="120" bestFit="1" customWidth="1"/>
    <col min="3602" max="3602" width="16.85546875" style="120" bestFit="1" customWidth="1"/>
    <col min="3603" max="3603" width="17" style="120" bestFit="1" customWidth="1"/>
    <col min="3604" max="3604" width="20.85546875" style="120" bestFit="1" customWidth="1"/>
    <col min="3605" max="3605" width="22.140625" style="120" bestFit="1" customWidth="1"/>
    <col min="3606" max="3606" width="12.5703125" style="120" bestFit="1" customWidth="1"/>
    <col min="3607" max="3607" width="55.28515625" style="120" bestFit="1" customWidth="1"/>
    <col min="3608" max="3608" width="25.85546875" style="120" bestFit="1" customWidth="1"/>
    <col min="3609" max="3609" width="15.85546875" style="120" bestFit="1" customWidth="1"/>
    <col min="3610" max="3610" width="18.28515625" style="120" bestFit="1" customWidth="1"/>
    <col min="3611" max="3611" width="65.5703125" style="120" bestFit="1" customWidth="1"/>
    <col min="3612" max="3612" width="65.7109375" style="120" bestFit="1" customWidth="1"/>
    <col min="3613" max="3613" width="4.7109375" style="120" bestFit="1" customWidth="1"/>
    <col min="3614" max="3840" width="9.140625" style="120"/>
    <col min="3841" max="3841" width="4.7109375" style="120" bestFit="1" customWidth="1"/>
    <col min="3842" max="3842" width="16.85546875" style="120" bestFit="1" customWidth="1"/>
    <col min="3843" max="3843" width="8.85546875" style="120" bestFit="1" customWidth="1"/>
    <col min="3844" max="3844" width="1.140625" style="120" bestFit="1" customWidth="1"/>
    <col min="3845" max="3845" width="25.140625" style="120" bestFit="1" customWidth="1"/>
    <col min="3846" max="3846" width="10.85546875" style="120" bestFit="1" customWidth="1"/>
    <col min="3847" max="3848" width="16.85546875" style="120" bestFit="1" customWidth="1"/>
    <col min="3849" max="3849" width="8.85546875" style="120" bestFit="1" customWidth="1"/>
    <col min="3850" max="3850" width="16" style="120" bestFit="1" customWidth="1"/>
    <col min="3851" max="3851" width="0.28515625" style="120" bestFit="1" customWidth="1"/>
    <col min="3852" max="3852" width="16" style="120" bestFit="1" customWidth="1"/>
    <col min="3853" max="3853" width="0.7109375" style="120" bestFit="1" customWidth="1"/>
    <col min="3854" max="3854" width="16.140625" style="120" bestFit="1" customWidth="1"/>
    <col min="3855" max="3855" width="12.5703125" style="120" bestFit="1" customWidth="1"/>
    <col min="3856" max="3856" width="4.42578125" style="120" bestFit="1" customWidth="1"/>
    <col min="3857" max="3857" width="20.85546875" style="120" bestFit="1" customWidth="1"/>
    <col min="3858" max="3858" width="16.85546875" style="120" bestFit="1" customWidth="1"/>
    <col min="3859" max="3859" width="17" style="120" bestFit="1" customWidth="1"/>
    <col min="3860" max="3860" width="20.85546875" style="120" bestFit="1" customWidth="1"/>
    <col min="3861" max="3861" width="22.140625" style="120" bestFit="1" customWidth="1"/>
    <col min="3862" max="3862" width="12.5703125" style="120" bestFit="1" customWidth="1"/>
    <col min="3863" max="3863" width="55.28515625" style="120" bestFit="1" customWidth="1"/>
    <col min="3864" max="3864" width="25.85546875" style="120" bestFit="1" customWidth="1"/>
    <col min="3865" max="3865" width="15.85546875" style="120" bestFit="1" customWidth="1"/>
    <col min="3866" max="3866" width="18.28515625" style="120" bestFit="1" customWidth="1"/>
    <col min="3867" max="3867" width="65.5703125" style="120" bestFit="1" customWidth="1"/>
    <col min="3868" max="3868" width="65.7109375" style="120" bestFit="1" customWidth="1"/>
    <col min="3869" max="3869" width="4.7109375" style="120" bestFit="1" customWidth="1"/>
    <col min="3870" max="4096" width="9.140625" style="120"/>
    <col min="4097" max="4097" width="4.7109375" style="120" bestFit="1" customWidth="1"/>
    <col min="4098" max="4098" width="16.85546875" style="120" bestFit="1" customWidth="1"/>
    <col min="4099" max="4099" width="8.85546875" style="120" bestFit="1" customWidth="1"/>
    <col min="4100" max="4100" width="1.140625" style="120" bestFit="1" customWidth="1"/>
    <col min="4101" max="4101" width="25.140625" style="120" bestFit="1" customWidth="1"/>
    <col min="4102" max="4102" width="10.85546875" style="120" bestFit="1" customWidth="1"/>
    <col min="4103" max="4104" width="16.85546875" style="120" bestFit="1" customWidth="1"/>
    <col min="4105" max="4105" width="8.85546875" style="120" bestFit="1" customWidth="1"/>
    <col min="4106" max="4106" width="16" style="120" bestFit="1" customWidth="1"/>
    <col min="4107" max="4107" width="0.28515625" style="120" bestFit="1" customWidth="1"/>
    <col min="4108" max="4108" width="16" style="120" bestFit="1" customWidth="1"/>
    <col min="4109" max="4109" width="0.7109375" style="120" bestFit="1" customWidth="1"/>
    <col min="4110" max="4110" width="16.140625" style="120" bestFit="1" customWidth="1"/>
    <col min="4111" max="4111" width="12.5703125" style="120" bestFit="1" customWidth="1"/>
    <col min="4112" max="4112" width="4.42578125" style="120" bestFit="1" customWidth="1"/>
    <col min="4113" max="4113" width="20.85546875" style="120" bestFit="1" customWidth="1"/>
    <col min="4114" max="4114" width="16.85546875" style="120" bestFit="1" customWidth="1"/>
    <col min="4115" max="4115" width="17" style="120" bestFit="1" customWidth="1"/>
    <col min="4116" max="4116" width="20.85546875" style="120" bestFit="1" customWidth="1"/>
    <col min="4117" max="4117" width="22.140625" style="120" bestFit="1" customWidth="1"/>
    <col min="4118" max="4118" width="12.5703125" style="120" bestFit="1" customWidth="1"/>
    <col min="4119" max="4119" width="55.28515625" style="120" bestFit="1" customWidth="1"/>
    <col min="4120" max="4120" width="25.85546875" style="120" bestFit="1" customWidth="1"/>
    <col min="4121" max="4121" width="15.85546875" style="120" bestFit="1" customWidth="1"/>
    <col min="4122" max="4122" width="18.28515625" style="120" bestFit="1" customWidth="1"/>
    <col min="4123" max="4123" width="65.5703125" style="120" bestFit="1" customWidth="1"/>
    <col min="4124" max="4124" width="65.7109375" style="120" bestFit="1" customWidth="1"/>
    <col min="4125" max="4125" width="4.7109375" style="120" bestFit="1" customWidth="1"/>
    <col min="4126" max="4352" width="9.140625" style="120"/>
    <col min="4353" max="4353" width="4.7109375" style="120" bestFit="1" customWidth="1"/>
    <col min="4354" max="4354" width="16.85546875" style="120" bestFit="1" customWidth="1"/>
    <col min="4355" max="4355" width="8.85546875" style="120" bestFit="1" customWidth="1"/>
    <col min="4356" max="4356" width="1.140625" style="120" bestFit="1" customWidth="1"/>
    <col min="4357" max="4357" width="25.140625" style="120" bestFit="1" customWidth="1"/>
    <col min="4358" max="4358" width="10.85546875" style="120" bestFit="1" customWidth="1"/>
    <col min="4359" max="4360" width="16.85546875" style="120" bestFit="1" customWidth="1"/>
    <col min="4361" max="4361" width="8.85546875" style="120" bestFit="1" customWidth="1"/>
    <col min="4362" max="4362" width="16" style="120" bestFit="1" customWidth="1"/>
    <col min="4363" max="4363" width="0.28515625" style="120" bestFit="1" customWidth="1"/>
    <col min="4364" max="4364" width="16" style="120" bestFit="1" customWidth="1"/>
    <col min="4365" max="4365" width="0.7109375" style="120" bestFit="1" customWidth="1"/>
    <col min="4366" max="4366" width="16.140625" style="120" bestFit="1" customWidth="1"/>
    <col min="4367" max="4367" width="12.5703125" style="120" bestFit="1" customWidth="1"/>
    <col min="4368" max="4368" width="4.42578125" style="120" bestFit="1" customWidth="1"/>
    <col min="4369" max="4369" width="20.85546875" style="120" bestFit="1" customWidth="1"/>
    <col min="4370" max="4370" width="16.85546875" style="120" bestFit="1" customWidth="1"/>
    <col min="4371" max="4371" width="17" style="120" bestFit="1" customWidth="1"/>
    <col min="4372" max="4372" width="20.85546875" style="120" bestFit="1" customWidth="1"/>
    <col min="4373" max="4373" width="22.140625" style="120" bestFit="1" customWidth="1"/>
    <col min="4374" max="4374" width="12.5703125" style="120" bestFit="1" customWidth="1"/>
    <col min="4375" max="4375" width="55.28515625" style="120" bestFit="1" customWidth="1"/>
    <col min="4376" max="4376" width="25.85546875" style="120" bestFit="1" customWidth="1"/>
    <col min="4377" max="4377" width="15.85546875" style="120" bestFit="1" customWidth="1"/>
    <col min="4378" max="4378" width="18.28515625" style="120" bestFit="1" customWidth="1"/>
    <col min="4379" max="4379" width="65.5703125" style="120" bestFit="1" customWidth="1"/>
    <col min="4380" max="4380" width="65.7109375" style="120" bestFit="1" customWidth="1"/>
    <col min="4381" max="4381" width="4.7109375" style="120" bestFit="1" customWidth="1"/>
    <col min="4382" max="4608" width="9.140625" style="120"/>
    <col min="4609" max="4609" width="4.7109375" style="120" bestFit="1" customWidth="1"/>
    <col min="4610" max="4610" width="16.85546875" style="120" bestFit="1" customWidth="1"/>
    <col min="4611" max="4611" width="8.85546875" style="120" bestFit="1" customWidth="1"/>
    <col min="4612" max="4612" width="1.140625" style="120" bestFit="1" customWidth="1"/>
    <col min="4613" max="4613" width="25.140625" style="120" bestFit="1" customWidth="1"/>
    <col min="4614" max="4614" width="10.85546875" style="120" bestFit="1" customWidth="1"/>
    <col min="4615" max="4616" width="16.85546875" style="120" bestFit="1" customWidth="1"/>
    <col min="4617" max="4617" width="8.85546875" style="120" bestFit="1" customWidth="1"/>
    <col min="4618" max="4618" width="16" style="120" bestFit="1" customWidth="1"/>
    <col min="4619" max="4619" width="0.28515625" style="120" bestFit="1" customWidth="1"/>
    <col min="4620" max="4620" width="16" style="120" bestFit="1" customWidth="1"/>
    <col min="4621" max="4621" width="0.7109375" style="120" bestFit="1" customWidth="1"/>
    <col min="4622" max="4622" width="16.140625" style="120" bestFit="1" customWidth="1"/>
    <col min="4623" max="4623" width="12.5703125" style="120" bestFit="1" customWidth="1"/>
    <col min="4624" max="4624" width="4.42578125" style="120" bestFit="1" customWidth="1"/>
    <col min="4625" max="4625" width="20.85546875" style="120" bestFit="1" customWidth="1"/>
    <col min="4626" max="4626" width="16.85546875" style="120" bestFit="1" customWidth="1"/>
    <col min="4627" max="4627" width="17" style="120" bestFit="1" customWidth="1"/>
    <col min="4628" max="4628" width="20.85546875" style="120" bestFit="1" customWidth="1"/>
    <col min="4629" max="4629" width="22.140625" style="120" bestFit="1" customWidth="1"/>
    <col min="4630" max="4630" width="12.5703125" style="120" bestFit="1" customWidth="1"/>
    <col min="4631" max="4631" width="55.28515625" style="120" bestFit="1" customWidth="1"/>
    <col min="4632" max="4632" width="25.85546875" style="120" bestFit="1" customWidth="1"/>
    <col min="4633" max="4633" width="15.85546875" style="120" bestFit="1" customWidth="1"/>
    <col min="4634" max="4634" width="18.28515625" style="120" bestFit="1" customWidth="1"/>
    <col min="4635" max="4635" width="65.5703125" style="120" bestFit="1" customWidth="1"/>
    <col min="4636" max="4636" width="65.7109375" style="120" bestFit="1" customWidth="1"/>
    <col min="4637" max="4637" width="4.7109375" style="120" bestFit="1" customWidth="1"/>
    <col min="4638" max="4864" width="9.140625" style="120"/>
    <col min="4865" max="4865" width="4.7109375" style="120" bestFit="1" customWidth="1"/>
    <col min="4866" max="4866" width="16.85546875" style="120" bestFit="1" customWidth="1"/>
    <col min="4867" max="4867" width="8.85546875" style="120" bestFit="1" customWidth="1"/>
    <col min="4868" max="4868" width="1.140625" style="120" bestFit="1" customWidth="1"/>
    <col min="4869" max="4869" width="25.140625" style="120" bestFit="1" customWidth="1"/>
    <col min="4870" max="4870" width="10.85546875" style="120" bestFit="1" customWidth="1"/>
    <col min="4871" max="4872" width="16.85546875" style="120" bestFit="1" customWidth="1"/>
    <col min="4873" max="4873" width="8.85546875" style="120" bestFit="1" customWidth="1"/>
    <col min="4874" max="4874" width="16" style="120" bestFit="1" customWidth="1"/>
    <col min="4875" max="4875" width="0.28515625" style="120" bestFit="1" customWidth="1"/>
    <col min="4876" max="4876" width="16" style="120" bestFit="1" customWidth="1"/>
    <col min="4877" max="4877" width="0.7109375" style="120" bestFit="1" customWidth="1"/>
    <col min="4878" max="4878" width="16.140625" style="120" bestFit="1" customWidth="1"/>
    <col min="4879" max="4879" width="12.5703125" style="120" bestFit="1" customWidth="1"/>
    <col min="4880" max="4880" width="4.42578125" style="120" bestFit="1" customWidth="1"/>
    <col min="4881" max="4881" width="20.85546875" style="120" bestFit="1" customWidth="1"/>
    <col min="4882" max="4882" width="16.85546875" style="120" bestFit="1" customWidth="1"/>
    <col min="4883" max="4883" width="17" style="120" bestFit="1" customWidth="1"/>
    <col min="4884" max="4884" width="20.85546875" style="120" bestFit="1" customWidth="1"/>
    <col min="4885" max="4885" width="22.140625" style="120" bestFit="1" customWidth="1"/>
    <col min="4886" max="4886" width="12.5703125" style="120" bestFit="1" customWidth="1"/>
    <col min="4887" max="4887" width="55.28515625" style="120" bestFit="1" customWidth="1"/>
    <col min="4888" max="4888" width="25.85546875" style="120" bestFit="1" customWidth="1"/>
    <col min="4889" max="4889" width="15.85546875" style="120" bestFit="1" customWidth="1"/>
    <col min="4890" max="4890" width="18.28515625" style="120" bestFit="1" customWidth="1"/>
    <col min="4891" max="4891" width="65.5703125" style="120" bestFit="1" customWidth="1"/>
    <col min="4892" max="4892" width="65.7109375" style="120" bestFit="1" customWidth="1"/>
    <col min="4893" max="4893" width="4.7109375" style="120" bestFit="1" customWidth="1"/>
    <col min="4894" max="5120" width="9.140625" style="120"/>
    <col min="5121" max="5121" width="4.7109375" style="120" bestFit="1" customWidth="1"/>
    <col min="5122" max="5122" width="16.85546875" style="120" bestFit="1" customWidth="1"/>
    <col min="5123" max="5123" width="8.85546875" style="120" bestFit="1" customWidth="1"/>
    <col min="5124" max="5124" width="1.140625" style="120" bestFit="1" customWidth="1"/>
    <col min="5125" max="5125" width="25.140625" style="120" bestFit="1" customWidth="1"/>
    <col min="5126" max="5126" width="10.85546875" style="120" bestFit="1" customWidth="1"/>
    <col min="5127" max="5128" width="16.85546875" style="120" bestFit="1" customWidth="1"/>
    <col min="5129" max="5129" width="8.85546875" style="120" bestFit="1" customWidth="1"/>
    <col min="5130" max="5130" width="16" style="120" bestFit="1" customWidth="1"/>
    <col min="5131" max="5131" width="0.28515625" style="120" bestFit="1" customWidth="1"/>
    <col min="5132" max="5132" width="16" style="120" bestFit="1" customWidth="1"/>
    <col min="5133" max="5133" width="0.7109375" style="120" bestFit="1" customWidth="1"/>
    <col min="5134" max="5134" width="16.140625" style="120" bestFit="1" customWidth="1"/>
    <col min="5135" max="5135" width="12.5703125" style="120" bestFit="1" customWidth="1"/>
    <col min="5136" max="5136" width="4.42578125" style="120" bestFit="1" customWidth="1"/>
    <col min="5137" max="5137" width="20.85546875" style="120" bestFit="1" customWidth="1"/>
    <col min="5138" max="5138" width="16.85546875" style="120" bestFit="1" customWidth="1"/>
    <col min="5139" max="5139" width="17" style="120" bestFit="1" customWidth="1"/>
    <col min="5140" max="5140" width="20.85546875" style="120" bestFit="1" customWidth="1"/>
    <col min="5141" max="5141" width="22.140625" style="120" bestFit="1" customWidth="1"/>
    <col min="5142" max="5142" width="12.5703125" style="120" bestFit="1" customWidth="1"/>
    <col min="5143" max="5143" width="55.28515625" style="120" bestFit="1" customWidth="1"/>
    <col min="5144" max="5144" width="25.85546875" style="120" bestFit="1" customWidth="1"/>
    <col min="5145" max="5145" width="15.85546875" style="120" bestFit="1" customWidth="1"/>
    <col min="5146" max="5146" width="18.28515625" style="120" bestFit="1" customWidth="1"/>
    <col min="5147" max="5147" width="65.5703125" style="120" bestFit="1" customWidth="1"/>
    <col min="5148" max="5148" width="65.7109375" style="120" bestFit="1" customWidth="1"/>
    <col min="5149" max="5149" width="4.7109375" style="120" bestFit="1" customWidth="1"/>
    <col min="5150" max="5376" width="9.140625" style="120"/>
    <col min="5377" max="5377" width="4.7109375" style="120" bestFit="1" customWidth="1"/>
    <col min="5378" max="5378" width="16.85546875" style="120" bestFit="1" customWidth="1"/>
    <col min="5379" max="5379" width="8.85546875" style="120" bestFit="1" customWidth="1"/>
    <col min="5380" max="5380" width="1.140625" style="120" bestFit="1" customWidth="1"/>
    <col min="5381" max="5381" width="25.140625" style="120" bestFit="1" customWidth="1"/>
    <col min="5382" max="5382" width="10.85546875" style="120" bestFit="1" customWidth="1"/>
    <col min="5383" max="5384" width="16.85546875" style="120" bestFit="1" customWidth="1"/>
    <col min="5385" max="5385" width="8.85546875" style="120" bestFit="1" customWidth="1"/>
    <col min="5386" max="5386" width="16" style="120" bestFit="1" customWidth="1"/>
    <col min="5387" max="5387" width="0.28515625" style="120" bestFit="1" customWidth="1"/>
    <col min="5388" max="5388" width="16" style="120" bestFit="1" customWidth="1"/>
    <col min="5389" max="5389" width="0.7109375" style="120" bestFit="1" customWidth="1"/>
    <col min="5390" max="5390" width="16.140625" style="120" bestFit="1" customWidth="1"/>
    <col min="5391" max="5391" width="12.5703125" style="120" bestFit="1" customWidth="1"/>
    <col min="5392" max="5392" width="4.42578125" style="120" bestFit="1" customWidth="1"/>
    <col min="5393" max="5393" width="20.85546875" style="120" bestFit="1" customWidth="1"/>
    <col min="5394" max="5394" width="16.85546875" style="120" bestFit="1" customWidth="1"/>
    <col min="5395" max="5395" width="17" style="120" bestFit="1" customWidth="1"/>
    <col min="5396" max="5396" width="20.85546875" style="120" bestFit="1" customWidth="1"/>
    <col min="5397" max="5397" width="22.140625" style="120" bestFit="1" customWidth="1"/>
    <col min="5398" max="5398" width="12.5703125" style="120" bestFit="1" customWidth="1"/>
    <col min="5399" max="5399" width="55.28515625" style="120" bestFit="1" customWidth="1"/>
    <col min="5400" max="5400" width="25.85546875" style="120" bestFit="1" customWidth="1"/>
    <col min="5401" max="5401" width="15.85546875" style="120" bestFit="1" customWidth="1"/>
    <col min="5402" max="5402" width="18.28515625" style="120" bestFit="1" customWidth="1"/>
    <col min="5403" max="5403" width="65.5703125" style="120" bestFit="1" customWidth="1"/>
    <col min="5404" max="5404" width="65.7109375" style="120" bestFit="1" customWidth="1"/>
    <col min="5405" max="5405" width="4.7109375" style="120" bestFit="1" customWidth="1"/>
    <col min="5406" max="5632" width="9.140625" style="120"/>
    <col min="5633" max="5633" width="4.7109375" style="120" bestFit="1" customWidth="1"/>
    <col min="5634" max="5634" width="16.85546875" style="120" bestFit="1" customWidth="1"/>
    <col min="5635" max="5635" width="8.85546875" style="120" bestFit="1" customWidth="1"/>
    <col min="5636" max="5636" width="1.140625" style="120" bestFit="1" customWidth="1"/>
    <col min="5637" max="5637" width="25.140625" style="120" bestFit="1" customWidth="1"/>
    <col min="5638" max="5638" width="10.85546875" style="120" bestFit="1" customWidth="1"/>
    <col min="5639" max="5640" width="16.85546875" style="120" bestFit="1" customWidth="1"/>
    <col min="5641" max="5641" width="8.85546875" style="120" bestFit="1" customWidth="1"/>
    <col min="5642" max="5642" width="16" style="120" bestFit="1" customWidth="1"/>
    <col min="5643" max="5643" width="0.28515625" style="120" bestFit="1" customWidth="1"/>
    <col min="5644" max="5644" width="16" style="120" bestFit="1" customWidth="1"/>
    <col min="5645" max="5645" width="0.7109375" style="120" bestFit="1" customWidth="1"/>
    <col min="5646" max="5646" width="16.140625" style="120" bestFit="1" customWidth="1"/>
    <col min="5647" max="5647" width="12.5703125" style="120" bestFit="1" customWidth="1"/>
    <col min="5648" max="5648" width="4.42578125" style="120" bestFit="1" customWidth="1"/>
    <col min="5649" max="5649" width="20.85546875" style="120" bestFit="1" customWidth="1"/>
    <col min="5650" max="5650" width="16.85546875" style="120" bestFit="1" customWidth="1"/>
    <col min="5651" max="5651" width="17" style="120" bestFit="1" customWidth="1"/>
    <col min="5652" max="5652" width="20.85546875" style="120" bestFit="1" customWidth="1"/>
    <col min="5653" max="5653" width="22.140625" style="120" bestFit="1" customWidth="1"/>
    <col min="5654" max="5654" width="12.5703125" style="120" bestFit="1" customWidth="1"/>
    <col min="5655" max="5655" width="55.28515625" style="120" bestFit="1" customWidth="1"/>
    <col min="5656" max="5656" width="25.85546875" style="120" bestFit="1" customWidth="1"/>
    <col min="5657" max="5657" width="15.85546875" style="120" bestFit="1" customWidth="1"/>
    <col min="5658" max="5658" width="18.28515625" style="120" bestFit="1" customWidth="1"/>
    <col min="5659" max="5659" width="65.5703125" style="120" bestFit="1" customWidth="1"/>
    <col min="5660" max="5660" width="65.7109375" style="120" bestFit="1" customWidth="1"/>
    <col min="5661" max="5661" width="4.7109375" style="120" bestFit="1" customWidth="1"/>
    <col min="5662" max="5888" width="9.140625" style="120"/>
    <col min="5889" max="5889" width="4.7109375" style="120" bestFit="1" customWidth="1"/>
    <col min="5890" max="5890" width="16.85546875" style="120" bestFit="1" customWidth="1"/>
    <col min="5891" max="5891" width="8.85546875" style="120" bestFit="1" customWidth="1"/>
    <col min="5892" max="5892" width="1.140625" style="120" bestFit="1" customWidth="1"/>
    <col min="5893" max="5893" width="25.140625" style="120" bestFit="1" customWidth="1"/>
    <col min="5894" max="5894" width="10.85546875" style="120" bestFit="1" customWidth="1"/>
    <col min="5895" max="5896" width="16.85546875" style="120" bestFit="1" customWidth="1"/>
    <col min="5897" max="5897" width="8.85546875" style="120" bestFit="1" customWidth="1"/>
    <col min="5898" max="5898" width="16" style="120" bestFit="1" customWidth="1"/>
    <col min="5899" max="5899" width="0.28515625" style="120" bestFit="1" customWidth="1"/>
    <col min="5900" max="5900" width="16" style="120" bestFit="1" customWidth="1"/>
    <col min="5901" max="5901" width="0.7109375" style="120" bestFit="1" customWidth="1"/>
    <col min="5902" max="5902" width="16.140625" style="120" bestFit="1" customWidth="1"/>
    <col min="5903" max="5903" width="12.5703125" style="120" bestFit="1" customWidth="1"/>
    <col min="5904" max="5904" width="4.42578125" style="120" bestFit="1" customWidth="1"/>
    <col min="5905" max="5905" width="20.85546875" style="120" bestFit="1" customWidth="1"/>
    <col min="5906" max="5906" width="16.85546875" style="120" bestFit="1" customWidth="1"/>
    <col min="5907" max="5907" width="17" style="120" bestFit="1" customWidth="1"/>
    <col min="5908" max="5908" width="20.85546875" style="120" bestFit="1" customWidth="1"/>
    <col min="5909" max="5909" width="22.140625" style="120" bestFit="1" customWidth="1"/>
    <col min="5910" max="5910" width="12.5703125" style="120" bestFit="1" customWidth="1"/>
    <col min="5911" max="5911" width="55.28515625" style="120" bestFit="1" customWidth="1"/>
    <col min="5912" max="5912" width="25.85546875" style="120" bestFit="1" customWidth="1"/>
    <col min="5913" max="5913" width="15.85546875" style="120" bestFit="1" customWidth="1"/>
    <col min="5914" max="5914" width="18.28515625" style="120" bestFit="1" customWidth="1"/>
    <col min="5915" max="5915" width="65.5703125" style="120" bestFit="1" customWidth="1"/>
    <col min="5916" max="5916" width="65.7109375" style="120" bestFit="1" customWidth="1"/>
    <col min="5917" max="5917" width="4.7109375" style="120" bestFit="1" customWidth="1"/>
    <col min="5918" max="6144" width="9.140625" style="120"/>
    <col min="6145" max="6145" width="4.7109375" style="120" bestFit="1" customWidth="1"/>
    <col min="6146" max="6146" width="16.85546875" style="120" bestFit="1" customWidth="1"/>
    <col min="6147" max="6147" width="8.85546875" style="120" bestFit="1" customWidth="1"/>
    <col min="6148" max="6148" width="1.140625" style="120" bestFit="1" customWidth="1"/>
    <col min="6149" max="6149" width="25.140625" style="120" bestFit="1" customWidth="1"/>
    <col min="6150" max="6150" width="10.85546875" style="120" bestFit="1" customWidth="1"/>
    <col min="6151" max="6152" width="16.85546875" style="120" bestFit="1" customWidth="1"/>
    <col min="6153" max="6153" width="8.85546875" style="120" bestFit="1" customWidth="1"/>
    <col min="6154" max="6154" width="16" style="120" bestFit="1" customWidth="1"/>
    <col min="6155" max="6155" width="0.28515625" style="120" bestFit="1" customWidth="1"/>
    <col min="6156" max="6156" width="16" style="120" bestFit="1" customWidth="1"/>
    <col min="6157" max="6157" width="0.7109375" style="120" bestFit="1" customWidth="1"/>
    <col min="6158" max="6158" width="16.140625" style="120" bestFit="1" customWidth="1"/>
    <col min="6159" max="6159" width="12.5703125" style="120" bestFit="1" customWidth="1"/>
    <col min="6160" max="6160" width="4.42578125" style="120" bestFit="1" customWidth="1"/>
    <col min="6161" max="6161" width="20.85546875" style="120" bestFit="1" customWidth="1"/>
    <col min="6162" max="6162" width="16.85546875" style="120" bestFit="1" customWidth="1"/>
    <col min="6163" max="6163" width="17" style="120" bestFit="1" customWidth="1"/>
    <col min="6164" max="6164" width="20.85546875" style="120" bestFit="1" customWidth="1"/>
    <col min="6165" max="6165" width="22.140625" style="120" bestFit="1" customWidth="1"/>
    <col min="6166" max="6166" width="12.5703125" style="120" bestFit="1" customWidth="1"/>
    <col min="6167" max="6167" width="55.28515625" style="120" bestFit="1" customWidth="1"/>
    <col min="6168" max="6168" width="25.85546875" style="120" bestFit="1" customWidth="1"/>
    <col min="6169" max="6169" width="15.85546875" style="120" bestFit="1" customWidth="1"/>
    <col min="6170" max="6170" width="18.28515625" style="120" bestFit="1" customWidth="1"/>
    <col min="6171" max="6171" width="65.5703125" style="120" bestFit="1" customWidth="1"/>
    <col min="6172" max="6172" width="65.7109375" style="120" bestFit="1" customWidth="1"/>
    <col min="6173" max="6173" width="4.7109375" style="120" bestFit="1" customWidth="1"/>
    <col min="6174" max="6400" width="9.140625" style="120"/>
    <col min="6401" max="6401" width="4.7109375" style="120" bestFit="1" customWidth="1"/>
    <col min="6402" max="6402" width="16.85546875" style="120" bestFit="1" customWidth="1"/>
    <col min="6403" max="6403" width="8.85546875" style="120" bestFit="1" customWidth="1"/>
    <col min="6404" max="6404" width="1.140625" style="120" bestFit="1" customWidth="1"/>
    <col min="6405" max="6405" width="25.140625" style="120" bestFit="1" customWidth="1"/>
    <col min="6406" max="6406" width="10.85546875" style="120" bestFit="1" customWidth="1"/>
    <col min="6407" max="6408" width="16.85546875" style="120" bestFit="1" customWidth="1"/>
    <col min="6409" max="6409" width="8.85546875" style="120" bestFit="1" customWidth="1"/>
    <col min="6410" max="6410" width="16" style="120" bestFit="1" customWidth="1"/>
    <col min="6411" max="6411" width="0.28515625" style="120" bestFit="1" customWidth="1"/>
    <col min="6412" max="6412" width="16" style="120" bestFit="1" customWidth="1"/>
    <col min="6413" max="6413" width="0.7109375" style="120" bestFit="1" customWidth="1"/>
    <col min="6414" max="6414" width="16.140625" style="120" bestFit="1" customWidth="1"/>
    <col min="6415" max="6415" width="12.5703125" style="120" bestFit="1" customWidth="1"/>
    <col min="6416" max="6416" width="4.42578125" style="120" bestFit="1" customWidth="1"/>
    <col min="6417" max="6417" width="20.85546875" style="120" bestFit="1" customWidth="1"/>
    <col min="6418" max="6418" width="16.85546875" style="120" bestFit="1" customWidth="1"/>
    <col min="6419" max="6419" width="17" style="120" bestFit="1" customWidth="1"/>
    <col min="6420" max="6420" width="20.85546875" style="120" bestFit="1" customWidth="1"/>
    <col min="6421" max="6421" width="22.140625" style="120" bestFit="1" customWidth="1"/>
    <col min="6422" max="6422" width="12.5703125" style="120" bestFit="1" customWidth="1"/>
    <col min="6423" max="6423" width="55.28515625" style="120" bestFit="1" customWidth="1"/>
    <col min="6424" max="6424" width="25.85546875" style="120" bestFit="1" customWidth="1"/>
    <col min="6425" max="6425" width="15.85546875" style="120" bestFit="1" customWidth="1"/>
    <col min="6426" max="6426" width="18.28515625" style="120" bestFit="1" customWidth="1"/>
    <col min="6427" max="6427" width="65.5703125" style="120" bestFit="1" customWidth="1"/>
    <col min="6428" max="6428" width="65.7109375" style="120" bestFit="1" customWidth="1"/>
    <col min="6429" max="6429" width="4.7109375" style="120" bestFit="1" customWidth="1"/>
    <col min="6430" max="6656" width="9.140625" style="120"/>
    <col min="6657" max="6657" width="4.7109375" style="120" bestFit="1" customWidth="1"/>
    <col min="6658" max="6658" width="16.85546875" style="120" bestFit="1" customWidth="1"/>
    <col min="6659" max="6659" width="8.85546875" style="120" bestFit="1" customWidth="1"/>
    <col min="6660" max="6660" width="1.140625" style="120" bestFit="1" customWidth="1"/>
    <col min="6661" max="6661" width="25.140625" style="120" bestFit="1" customWidth="1"/>
    <col min="6662" max="6662" width="10.85546875" style="120" bestFit="1" customWidth="1"/>
    <col min="6663" max="6664" width="16.85546875" style="120" bestFit="1" customWidth="1"/>
    <col min="6665" max="6665" width="8.85546875" style="120" bestFit="1" customWidth="1"/>
    <col min="6666" max="6666" width="16" style="120" bestFit="1" customWidth="1"/>
    <col min="6667" max="6667" width="0.28515625" style="120" bestFit="1" customWidth="1"/>
    <col min="6668" max="6668" width="16" style="120" bestFit="1" customWidth="1"/>
    <col min="6669" max="6669" width="0.7109375" style="120" bestFit="1" customWidth="1"/>
    <col min="6670" max="6670" width="16.140625" style="120" bestFit="1" customWidth="1"/>
    <col min="6671" max="6671" width="12.5703125" style="120" bestFit="1" customWidth="1"/>
    <col min="6672" max="6672" width="4.42578125" style="120" bestFit="1" customWidth="1"/>
    <col min="6673" max="6673" width="20.85546875" style="120" bestFit="1" customWidth="1"/>
    <col min="6674" max="6674" width="16.85546875" style="120" bestFit="1" customWidth="1"/>
    <col min="6675" max="6675" width="17" style="120" bestFit="1" customWidth="1"/>
    <col min="6676" max="6676" width="20.85546875" style="120" bestFit="1" customWidth="1"/>
    <col min="6677" max="6677" width="22.140625" style="120" bestFit="1" customWidth="1"/>
    <col min="6678" max="6678" width="12.5703125" style="120" bestFit="1" customWidth="1"/>
    <col min="6679" max="6679" width="55.28515625" style="120" bestFit="1" customWidth="1"/>
    <col min="6680" max="6680" width="25.85546875" style="120" bestFit="1" customWidth="1"/>
    <col min="6681" max="6681" width="15.85546875" style="120" bestFit="1" customWidth="1"/>
    <col min="6682" max="6682" width="18.28515625" style="120" bestFit="1" customWidth="1"/>
    <col min="6683" max="6683" width="65.5703125" style="120" bestFit="1" customWidth="1"/>
    <col min="6684" max="6684" width="65.7109375" style="120" bestFit="1" customWidth="1"/>
    <col min="6685" max="6685" width="4.7109375" style="120" bestFit="1" customWidth="1"/>
    <col min="6686" max="6912" width="9.140625" style="120"/>
    <col min="6913" max="6913" width="4.7109375" style="120" bestFit="1" customWidth="1"/>
    <col min="6914" max="6914" width="16.85546875" style="120" bestFit="1" customWidth="1"/>
    <col min="6915" max="6915" width="8.85546875" style="120" bestFit="1" customWidth="1"/>
    <col min="6916" max="6916" width="1.140625" style="120" bestFit="1" customWidth="1"/>
    <col min="6917" max="6917" width="25.140625" style="120" bestFit="1" customWidth="1"/>
    <col min="6918" max="6918" width="10.85546875" style="120" bestFit="1" customWidth="1"/>
    <col min="6919" max="6920" width="16.85546875" style="120" bestFit="1" customWidth="1"/>
    <col min="6921" max="6921" width="8.85546875" style="120" bestFit="1" customWidth="1"/>
    <col min="6922" max="6922" width="16" style="120" bestFit="1" customWidth="1"/>
    <col min="6923" max="6923" width="0.28515625" style="120" bestFit="1" customWidth="1"/>
    <col min="6924" max="6924" width="16" style="120" bestFit="1" customWidth="1"/>
    <col min="6925" max="6925" width="0.7109375" style="120" bestFit="1" customWidth="1"/>
    <col min="6926" max="6926" width="16.140625" style="120" bestFit="1" customWidth="1"/>
    <col min="6927" max="6927" width="12.5703125" style="120" bestFit="1" customWidth="1"/>
    <col min="6928" max="6928" width="4.42578125" style="120" bestFit="1" customWidth="1"/>
    <col min="6929" max="6929" width="20.85546875" style="120" bestFit="1" customWidth="1"/>
    <col min="6930" max="6930" width="16.85546875" style="120" bestFit="1" customWidth="1"/>
    <col min="6931" max="6931" width="17" style="120" bestFit="1" customWidth="1"/>
    <col min="6932" max="6932" width="20.85546875" style="120" bestFit="1" customWidth="1"/>
    <col min="6933" max="6933" width="22.140625" style="120" bestFit="1" customWidth="1"/>
    <col min="6934" max="6934" width="12.5703125" style="120" bestFit="1" customWidth="1"/>
    <col min="6935" max="6935" width="55.28515625" style="120" bestFit="1" customWidth="1"/>
    <col min="6936" max="6936" width="25.85546875" style="120" bestFit="1" customWidth="1"/>
    <col min="6937" max="6937" width="15.85546875" style="120" bestFit="1" customWidth="1"/>
    <col min="6938" max="6938" width="18.28515625" style="120" bestFit="1" customWidth="1"/>
    <col min="6939" max="6939" width="65.5703125" style="120" bestFit="1" customWidth="1"/>
    <col min="6940" max="6940" width="65.7109375" style="120" bestFit="1" customWidth="1"/>
    <col min="6941" max="6941" width="4.7109375" style="120" bestFit="1" customWidth="1"/>
    <col min="6942" max="7168" width="9.140625" style="120"/>
    <col min="7169" max="7169" width="4.7109375" style="120" bestFit="1" customWidth="1"/>
    <col min="7170" max="7170" width="16.85546875" style="120" bestFit="1" customWidth="1"/>
    <col min="7171" max="7171" width="8.85546875" style="120" bestFit="1" customWidth="1"/>
    <col min="7172" max="7172" width="1.140625" style="120" bestFit="1" customWidth="1"/>
    <col min="7173" max="7173" width="25.140625" style="120" bestFit="1" customWidth="1"/>
    <col min="7174" max="7174" width="10.85546875" style="120" bestFit="1" customWidth="1"/>
    <col min="7175" max="7176" width="16.85546875" style="120" bestFit="1" customWidth="1"/>
    <col min="7177" max="7177" width="8.85546875" style="120" bestFit="1" customWidth="1"/>
    <col min="7178" max="7178" width="16" style="120" bestFit="1" customWidth="1"/>
    <col min="7179" max="7179" width="0.28515625" style="120" bestFit="1" customWidth="1"/>
    <col min="7180" max="7180" width="16" style="120" bestFit="1" customWidth="1"/>
    <col min="7181" max="7181" width="0.7109375" style="120" bestFit="1" customWidth="1"/>
    <col min="7182" max="7182" width="16.140625" style="120" bestFit="1" customWidth="1"/>
    <col min="7183" max="7183" width="12.5703125" style="120" bestFit="1" customWidth="1"/>
    <col min="7184" max="7184" width="4.42578125" style="120" bestFit="1" customWidth="1"/>
    <col min="7185" max="7185" width="20.85546875" style="120" bestFit="1" customWidth="1"/>
    <col min="7186" max="7186" width="16.85546875" style="120" bestFit="1" customWidth="1"/>
    <col min="7187" max="7187" width="17" style="120" bestFit="1" customWidth="1"/>
    <col min="7188" max="7188" width="20.85546875" style="120" bestFit="1" customWidth="1"/>
    <col min="7189" max="7189" width="22.140625" style="120" bestFit="1" customWidth="1"/>
    <col min="7190" max="7190" width="12.5703125" style="120" bestFit="1" customWidth="1"/>
    <col min="7191" max="7191" width="55.28515625" style="120" bestFit="1" customWidth="1"/>
    <col min="7192" max="7192" width="25.85546875" style="120" bestFit="1" customWidth="1"/>
    <col min="7193" max="7193" width="15.85546875" style="120" bestFit="1" customWidth="1"/>
    <col min="7194" max="7194" width="18.28515625" style="120" bestFit="1" customWidth="1"/>
    <col min="7195" max="7195" width="65.5703125" style="120" bestFit="1" customWidth="1"/>
    <col min="7196" max="7196" width="65.7109375" style="120" bestFit="1" customWidth="1"/>
    <col min="7197" max="7197" width="4.7109375" style="120" bestFit="1" customWidth="1"/>
    <col min="7198" max="7424" width="9.140625" style="120"/>
    <col min="7425" max="7425" width="4.7109375" style="120" bestFit="1" customWidth="1"/>
    <col min="7426" max="7426" width="16.85546875" style="120" bestFit="1" customWidth="1"/>
    <col min="7427" max="7427" width="8.85546875" style="120" bestFit="1" customWidth="1"/>
    <col min="7428" max="7428" width="1.140625" style="120" bestFit="1" customWidth="1"/>
    <col min="7429" max="7429" width="25.140625" style="120" bestFit="1" customWidth="1"/>
    <col min="7430" max="7430" width="10.85546875" style="120" bestFit="1" customWidth="1"/>
    <col min="7431" max="7432" width="16.85546875" style="120" bestFit="1" customWidth="1"/>
    <col min="7433" max="7433" width="8.85546875" style="120" bestFit="1" customWidth="1"/>
    <col min="7434" max="7434" width="16" style="120" bestFit="1" customWidth="1"/>
    <col min="7435" max="7435" width="0.28515625" style="120" bestFit="1" customWidth="1"/>
    <col min="7436" max="7436" width="16" style="120" bestFit="1" customWidth="1"/>
    <col min="7437" max="7437" width="0.7109375" style="120" bestFit="1" customWidth="1"/>
    <col min="7438" max="7438" width="16.140625" style="120" bestFit="1" customWidth="1"/>
    <col min="7439" max="7439" width="12.5703125" style="120" bestFit="1" customWidth="1"/>
    <col min="7440" max="7440" width="4.42578125" style="120" bestFit="1" customWidth="1"/>
    <col min="7441" max="7441" width="20.85546875" style="120" bestFit="1" customWidth="1"/>
    <col min="7442" max="7442" width="16.85546875" style="120" bestFit="1" customWidth="1"/>
    <col min="7443" max="7443" width="17" style="120" bestFit="1" customWidth="1"/>
    <col min="7444" max="7444" width="20.85546875" style="120" bestFit="1" customWidth="1"/>
    <col min="7445" max="7445" width="22.140625" style="120" bestFit="1" customWidth="1"/>
    <col min="7446" max="7446" width="12.5703125" style="120" bestFit="1" customWidth="1"/>
    <col min="7447" max="7447" width="55.28515625" style="120" bestFit="1" customWidth="1"/>
    <col min="7448" max="7448" width="25.85546875" style="120" bestFit="1" customWidth="1"/>
    <col min="7449" max="7449" width="15.85546875" style="120" bestFit="1" customWidth="1"/>
    <col min="7450" max="7450" width="18.28515625" style="120" bestFit="1" customWidth="1"/>
    <col min="7451" max="7451" width="65.5703125" style="120" bestFit="1" customWidth="1"/>
    <col min="7452" max="7452" width="65.7109375" style="120" bestFit="1" customWidth="1"/>
    <col min="7453" max="7453" width="4.7109375" style="120" bestFit="1" customWidth="1"/>
    <col min="7454" max="7680" width="9.140625" style="120"/>
    <col min="7681" max="7681" width="4.7109375" style="120" bestFit="1" customWidth="1"/>
    <col min="7682" max="7682" width="16.85546875" style="120" bestFit="1" customWidth="1"/>
    <col min="7683" max="7683" width="8.85546875" style="120" bestFit="1" customWidth="1"/>
    <col min="7684" max="7684" width="1.140625" style="120" bestFit="1" customWidth="1"/>
    <col min="7685" max="7685" width="25.140625" style="120" bestFit="1" customWidth="1"/>
    <col min="7686" max="7686" width="10.85546875" style="120" bestFit="1" customWidth="1"/>
    <col min="7687" max="7688" width="16.85546875" style="120" bestFit="1" customWidth="1"/>
    <col min="7689" max="7689" width="8.85546875" style="120" bestFit="1" customWidth="1"/>
    <col min="7690" max="7690" width="16" style="120" bestFit="1" customWidth="1"/>
    <col min="7691" max="7691" width="0.28515625" style="120" bestFit="1" customWidth="1"/>
    <col min="7692" max="7692" width="16" style="120" bestFit="1" customWidth="1"/>
    <col min="7693" max="7693" width="0.7109375" style="120" bestFit="1" customWidth="1"/>
    <col min="7694" max="7694" width="16.140625" style="120" bestFit="1" customWidth="1"/>
    <col min="7695" max="7695" width="12.5703125" style="120" bestFit="1" customWidth="1"/>
    <col min="7696" max="7696" width="4.42578125" style="120" bestFit="1" customWidth="1"/>
    <col min="7697" max="7697" width="20.85546875" style="120" bestFit="1" customWidth="1"/>
    <col min="7698" max="7698" width="16.85546875" style="120" bestFit="1" customWidth="1"/>
    <col min="7699" max="7699" width="17" style="120" bestFit="1" customWidth="1"/>
    <col min="7700" max="7700" width="20.85546875" style="120" bestFit="1" customWidth="1"/>
    <col min="7701" max="7701" width="22.140625" style="120" bestFit="1" customWidth="1"/>
    <col min="7702" max="7702" width="12.5703125" style="120" bestFit="1" customWidth="1"/>
    <col min="7703" max="7703" width="55.28515625" style="120" bestFit="1" customWidth="1"/>
    <col min="7704" max="7704" width="25.85546875" style="120" bestFit="1" customWidth="1"/>
    <col min="7705" max="7705" width="15.85546875" style="120" bestFit="1" customWidth="1"/>
    <col min="7706" max="7706" width="18.28515625" style="120" bestFit="1" customWidth="1"/>
    <col min="7707" max="7707" width="65.5703125" style="120" bestFit="1" customWidth="1"/>
    <col min="7708" max="7708" width="65.7109375" style="120" bestFit="1" customWidth="1"/>
    <col min="7709" max="7709" width="4.7109375" style="120" bestFit="1" customWidth="1"/>
    <col min="7710" max="7936" width="9.140625" style="120"/>
    <col min="7937" max="7937" width="4.7109375" style="120" bestFit="1" customWidth="1"/>
    <col min="7938" max="7938" width="16.85546875" style="120" bestFit="1" customWidth="1"/>
    <col min="7939" max="7939" width="8.85546875" style="120" bestFit="1" customWidth="1"/>
    <col min="7940" max="7940" width="1.140625" style="120" bestFit="1" customWidth="1"/>
    <col min="7941" max="7941" width="25.140625" style="120" bestFit="1" customWidth="1"/>
    <col min="7942" max="7942" width="10.85546875" style="120" bestFit="1" customWidth="1"/>
    <col min="7943" max="7944" width="16.85546875" style="120" bestFit="1" customWidth="1"/>
    <col min="7945" max="7945" width="8.85546875" style="120" bestFit="1" customWidth="1"/>
    <col min="7946" max="7946" width="16" style="120" bestFit="1" customWidth="1"/>
    <col min="7947" max="7947" width="0.28515625" style="120" bestFit="1" customWidth="1"/>
    <col min="7948" max="7948" width="16" style="120" bestFit="1" customWidth="1"/>
    <col min="7949" max="7949" width="0.7109375" style="120" bestFit="1" customWidth="1"/>
    <col min="7950" max="7950" width="16.140625" style="120" bestFit="1" customWidth="1"/>
    <col min="7951" max="7951" width="12.5703125" style="120" bestFit="1" customWidth="1"/>
    <col min="7952" max="7952" width="4.42578125" style="120" bestFit="1" customWidth="1"/>
    <col min="7953" max="7953" width="20.85546875" style="120" bestFit="1" customWidth="1"/>
    <col min="7954" max="7954" width="16.85546875" style="120" bestFit="1" customWidth="1"/>
    <col min="7955" max="7955" width="17" style="120" bestFit="1" customWidth="1"/>
    <col min="7956" max="7956" width="20.85546875" style="120" bestFit="1" customWidth="1"/>
    <col min="7957" max="7957" width="22.140625" style="120" bestFit="1" customWidth="1"/>
    <col min="7958" max="7958" width="12.5703125" style="120" bestFit="1" customWidth="1"/>
    <col min="7959" max="7959" width="55.28515625" style="120" bestFit="1" customWidth="1"/>
    <col min="7960" max="7960" width="25.85546875" style="120" bestFit="1" customWidth="1"/>
    <col min="7961" max="7961" width="15.85546875" style="120" bestFit="1" customWidth="1"/>
    <col min="7962" max="7962" width="18.28515625" style="120" bestFit="1" customWidth="1"/>
    <col min="7963" max="7963" width="65.5703125" style="120" bestFit="1" customWidth="1"/>
    <col min="7964" max="7964" width="65.7109375" style="120" bestFit="1" customWidth="1"/>
    <col min="7965" max="7965" width="4.7109375" style="120" bestFit="1" customWidth="1"/>
    <col min="7966" max="8192" width="9.140625" style="120"/>
    <col min="8193" max="8193" width="4.7109375" style="120" bestFit="1" customWidth="1"/>
    <col min="8194" max="8194" width="16.85546875" style="120" bestFit="1" customWidth="1"/>
    <col min="8195" max="8195" width="8.85546875" style="120" bestFit="1" customWidth="1"/>
    <col min="8196" max="8196" width="1.140625" style="120" bestFit="1" customWidth="1"/>
    <col min="8197" max="8197" width="25.140625" style="120" bestFit="1" customWidth="1"/>
    <col min="8198" max="8198" width="10.85546875" style="120" bestFit="1" customWidth="1"/>
    <col min="8199" max="8200" width="16.85546875" style="120" bestFit="1" customWidth="1"/>
    <col min="8201" max="8201" width="8.85546875" style="120" bestFit="1" customWidth="1"/>
    <col min="8202" max="8202" width="16" style="120" bestFit="1" customWidth="1"/>
    <col min="8203" max="8203" width="0.28515625" style="120" bestFit="1" customWidth="1"/>
    <col min="8204" max="8204" width="16" style="120" bestFit="1" customWidth="1"/>
    <col min="8205" max="8205" width="0.7109375" style="120" bestFit="1" customWidth="1"/>
    <col min="8206" max="8206" width="16.140625" style="120" bestFit="1" customWidth="1"/>
    <col min="8207" max="8207" width="12.5703125" style="120" bestFit="1" customWidth="1"/>
    <col min="8208" max="8208" width="4.42578125" style="120" bestFit="1" customWidth="1"/>
    <col min="8209" max="8209" width="20.85546875" style="120" bestFit="1" customWidth="1"/>
    <col min="8210" max="8210" width="16.85546875" style="120" bestFit="1" customWidth="1"/>
    <col min="8211" max="8211" width="17" style="120" bestFit="1" customWidth="1"/>
    <col min="8212" max="8212" width="20.85546875" style="120" bestFit="1" customWidth="1"/>
    <col min="8213" max="8213" width="22.140625" style="120" bestFit="1" customWidth="1"/>
    <col min="8214" max="8214" width="12.5703125" style="120" bestFit="1" customWidth="1"/>
    <col min="8215" max="8215" width="55.28515625" style="120" bestFit="1" customWidth="1"/>
    <col min="8216" max="8216" width="25.85546875" style="120" bestFit="1" customWidth="1"/>
    <col min="8217" max="8217" width="15.85546875" style="120" bestFit="1" customWidth="1"/>
    <col min="8218" max="8218" width="18.28515625" style="120" bestFit="1" customWidth="1"/>
    <col min="8219" max="8219" width="65.5703125" style="120" bestFit="1" customWidth="1"/>
    <col min="8220" max="8220" width="65.7109375" style="120" bestFit="1" customWidth="1"/>
    <col min="8221" max="8221" width="4.7109375" style="120" bestFit="1" customWidth="1"/>
    <col min="8222" max="8448" width="9.140625" style="120"/>
    <col min="8449" max="8449" width="4.7109375" style="120" bestFit="1" customWidth="1"/>
    <col min="8450" max="8450" width="16.85546875" style="120" bestFit="1" customWidth="1"/>
    <col min="8451" max="8451" width="8.85546875" style="120" bestFit="1" customWidth="1"/>
    <col min="8452" max="8452" width="1.140625" style="120" bestFit="1" customWidth="1"/>
    <col min="8453" max="8453" width="25.140625" style="120" bestFit="1" customWidth="1"/>
    <col min="8454" max="8454" width="10.85546875" style="120" bestFit="1" customWidth="1"/>
    <col min="8455" max="8456" width="16.85546875" style="120" bestFit="1" customWidth="1"/>
    <col min="8457" max="8457" width="8.85546875" style="120" bestFit="1" customWidth="1"/>
    <col min="8458" max="8458" width="16" style="120" bestFit="1" customWidth="1"/>
    <col min="8459" max="8459" width="0.28515625" style="120" bestFit="1" customWidth="1"/>
    <col min="8460" max="8460" width="16" style="120" bestFit="1" customWidth="1"/>
    <col min="8461" max="8461" width="0.7109375" style="120" bestFit="1" customWidth="1"/>
    <col min="8462" max="8462" width="16.140625" style="120" bestFit="1" customWidth="1"/>
    <col min="8463" max="8463" width="12.5703125" style="120" bestFit="1" customWidth="1"/>
    <col min="8464" max="8464" width="4.42578125" style="120" bestFit="1" customWidth="1"/>
    <col min="8465" max="8465" width="20.85546875" style="120" bestFit="1" customWidth="1"/>
    <col min="8466" max="8466" width="16.85546875" style="120" bestFit="1" customWidth="1"/>
    <col min="8467" max="8467" width="17" style="120" bestFit="1" customWidth="1"/>
    <col min="8468" max="8468" width="20.85546875" style="120" bestFit="1" customWidth="1"/>
    <col min="8469" max="8469" width="22.140625" style="120" bestFit="1" customWidth="1"/>
    <col min="8470" max="8470" width="12.5703125" style="120" bestFit="1" customWidth="1"/>
    <col min="8471" max="8471" width="55.28515625" style="120" bestFit="1" customWidth="1"/>
    <col min="8472" max="8472" width="25.85546875" style="120" bestFit="1" customWidth="1"/>
    <col min="8473" max="8473" width="15.85546875" style="120" bestFit="1" customWidth="1"/>
    <col min="8474" max="8474" width="18.28515625" style="120" bestFit="1" customWidth="1"/>
    <col min="8475" max="8475" width="65.5703125" style="120" bestFit="1" customWidth="1"/>
    <col min="8476" max="8476" width="65.7109375" style="120" bestFit="1" customWidth="1"/>
    <col min="8477" max="8477" width="4.7109375" style="120" bestFit="1" customWidth="1"/>
    <col min="8478" max="8704" width="9.140625" style="120"/>
    <col min="8705" max="8705" width="4.7109375" style="120" bestFit="1" customWidth="1"/>
    <col min="8706" max="8706" width="16.85546875" style="120" bestFit="1" customWidth="1"/>
    <col min="8707" max="8707" width="8.85546875" style="120" bestFit="1" customWidth="1"/>
    <col min="8708" max="8708" width="1.140625" style="120" bestFit="1" customWidth="1"/>
    <col min="8709" max="8709" width="25.140625" style="120" bestFit="1" customWidth="1"/>
    <col min="8710" max="8710" width="10.85546875" style="120" bestFit="1" customWidth="1"/>
    <col min="8711" max="8712" width="16.85546875" style="120" bestFit="1" customWidth="1"/>
    <col min="8713" max="8713" width="8.85546875" style="120" bestFit="1" customWidth="1"/>
    <col min="8714" max="8714" width="16" style="120" bestFit="1" customWidth="1"/>
    <col min="8715" max="8715" width="0.28515625" style="120" bestFit="1" customWidth="1"/>
    <col min="8716" max="8716" width="16" style="120" bestFit="1" customWidth="1"/>
    <col min="8717" max="8717" width="0.7109375" style="120" bestFit="1" customWidth="1"/>
    <col min="8718" max="8718" width="16.140625" style="120" bestFit="1" customWidth="1"/>
    <col min="8719" max="8719" width="12.5703125" style="120" bestFit="1" customWidth="1"/>
    <col min="8720" max="8720" width="4.42578125" style="120" bestFit="1" customWidth="1"/>
    <col min="8721" max="8721" width="20.85546875" style="120" bestFit="1" customWidth="1"/>
    <col min="8722" max="8722" width="16.85546875" style="120" bestFit="1" customWidth="1"/>
    <col min="8723" max="8723" width="17" style="120" bestFit="1" customWidth="1"/>
    <col min="8724" max="8724" width="20.85546875" style="120" bestFit="1" customWidth="1"/>
    <col min="8725" max="8725" width="22.140625" style="120" bestFit="1" customWidth="1"/>
    <col min="8726" max="8726" width="12.5703125" style="120" bestFit="1" customWidth="1"/>
    <col min="8727" max="8727" width="55.28515625" style="120" bestFit="1" customWidth="1"/>
    <col min="8728" max="8728" width="25.85546875" style="120" bestFit="1" customWidth="1"/>
    <col min="8729" max="8729" width="15.85546875" style="120" bestFit="1" customWidth="1"/>
    <col min="8730" max="8730" width="18.28515625" style="120" bestFit="1" customWidth="1"/>
    <col min="8731" max="8731" width="65.5703125" style="120" bestFit="1" customWidth="1"/>
    <col min="8732" max="8732" width="65.7109375" style="120" bestFit="1" customWidth="1"/>
    <col min="8733" max="8733" width="4.7109375" style="120" bestFit="1" customWidth="1"/>
    <col min="8734" max="8960" width="9.140625" style="120"/>
    <col min="8961" max="8961" width="4.7109375" style="120" bestFit="1" customWidth="1"/>
    <col min="8962" max="8962" width="16.85546875" style="120" bestFit="1" customWidth="1"/>
    <col min="8963" max="8963" width="8.85546875" style="120" bestFit="1" customWidth="1"/>
    <col min="8964" max="8964" width="1.140625" style="120" bestFit="1" customWidth="1"/>
    <col min="8965" max="8965" width="25.140625" style="120" bestFit="1" customWidth="1"/>
    <col min="8966" max="8966" width="10.85546875" style="120" bestFit="1" customWidth="1"/>
    <col min="8967" max="8968" width="16.85546875" style="120" bestFit="1" customWidth="1"/>
    <col min="8969" max="8969" width="8.85546875" style="120" bestFit="1" customWidth="1"/>
    <col min="8970" max="8970" width="16" style="120" bestFit="1" customWidth="1"/>
    <col min="8971" max="8971" width="0.28515625" style="120" bestFit="1" customWidth="1"/>
    <col min="8972" max="8972" width="16" style="120" bestFit="1" customWidth="1"/>
    <col min="8973" max="8973" width="0.7109375" style="120" bestFit="1" customWidth="1"/>
    <col min="8974" max="8974" width="16.140625" style="120" bestFit="1" customWidth="1"/>
    <col min="8975" max="8975" width="12.5703125" style="120" bestFit="1" customWidth="1"/>
    <col min="8976" max="8976" width="4.42578125" style="120" bestFit="1" customWidth="1"/>
    <col min="8977" max="8977" width="20.85546875" style="120" bestFit="1" customWidth="1"/>
    <col min="8978" max="8978" width="16.85546875" style="120" bestFit="1" customWidth="1"/>
    <col min="8979" max="8979" width="17" style="120" bestFit="1" customWidth="1"/>
    <col min="8980" max="8980" width="20.85546875" style="120" bestFit="1" customWidth="1"/>
    <col min="8981" max="8981" width="22.140625" style="120" bestFit="1" customWidth="1"/>
    <col min="8982" max="8982" width="12.5703125" style="120" bestFit="1" customWidth="1"/>
    <col min="8983" max="8983" width="55.28515625" style="120" bestFit="1" customWidth="1"/>
    <col min="8984" max="8984" width="25.85546875" style="120" bestFit="1" customWidth="1"/>
    <col min="8985" max="8985" width="15.85546875" style="120" bestFit="1" customWidth="1"/>
    <col min="8986" max="8986" width="18.28515625" style="120" bestFit="1" customWidth="1"/>
    <col min="8987" max="8987" width="65.5703125" style="120" bestFit="1" customWidth="1"/>
    <col min="8988" max="8988" width="65.7109375" style="120" bestFit="1" customWidth="1"/>
    <col min="8989" max="8989" width="4.7109375" style="120" bestFit="1" customWidth="1"/>
    <col min="8990" max="9216" width="9.140625" style="120"/>
    <col min="9217" max="9217" width="4.7109375" style="120" bestFit="1" customWidth="1"/>
    <col min="9218" max="9218" width="16.85546875" style="120" bestFit="1" customWidth="1"/>
    <col min="9219" max="9219" width="8.85546875" style="120" bestFit="1" customWidth="1"/>
    <col min="9220" max="9220" width="1.140625" style="120" bestFit="1" customWidth="1"/>
    <col min="9221" max="9221" width="25.140625" style="120" bestFit="1" customWidth="1"/>
    <col min="9222" max="9222" width="10.85546875" style="120" bestFit="1" customWidth="1"/>
    <col min="9223" max="9224" width="16.85546875" style="120" bestFit="1" customWidth="1"/>
    <col min="9225" max="9225" width="8.85546875" style="120" bestFit="1" customWidth="1"/>
    <col min="9226" max="9226" width="16" style="120" bestFit="1" customWidth="1"/>
    <col min="9227" max="9227" width="0.28515625" style="120" bestFit="1" customWidth="1"/>
    <col min="9228" max="9228" width="16" style="120" bestFit="1" customWidth="1"/>
    <col min="9229" max="9229" width="0.7109375" style="120" bestFit="1" customWidth="1"/>
    <col min="9230" max="9230" width="16.140625" style="120" bestFit="1" customWidth="1"/>
    <col min="9231" max="9231" width="12.5703125" style="120" bestFit="1" customWidth="1"/>
    <col min="9232" max="9232" width="4.42578125" style="120" bestFit="1" customWidth="1"/>
    <col min="9233" max="9233" width="20.85546875" style="120" bestFit="1" customWidth="1"/>
    <col min="9234" max="9234" width="16.85546875" style="120" bestFit="1" customWidth="1"/>
    <col min="9235" max="9235" width="17" style="120" bestFit="1" customWidth="1"/>
    <col min="9236" max="9236" width="20.85546875" style="120" bestFit="1" customWidth="1"/>
    <col min="9237" max="9237" width="22.140625" style="120" bestFit="1" customWidth="1"/>
    <col min="9238" max="9238" width="12.5703125" style="120" bestFit="1" customWidth="1"/>
    <col min="9239" max="9239" width="55.28515625" style="120" bestFit="1" customWidth="1"/>
    <col min="9240" max="9240" width="25.85546875" style="120" bestFit="1" customWidth="1"/>
    <col min="9241" max="9241" width="15.85546875" style="120" bestFit="1" customWidth="1"/>
    <col min="9242" max="9242" width="18.28515625" style="120" bestFit="1" customWidth="1"/>
    <col min="9243" max="9243" width="65.5703125" style="120" bestFit="1" customWidth="1"/>
    <col min="9244" max="9244" width="65.7109375" style="120" bestFit="1" customWidth="1"/>
    <col min="9245" max="9245" width="4.7109375" style="120" bestFit="1" customWidth="1"/>
    <col min="9246" max="9472" width="9.140625" style="120"/>
    <col min="9473" max="9473" width="4.7109375" style="120" bestFit="1" customWidth="1"/>
    <col min="9474" max="9474" width="16.85546875" style="120" bestFit="1" customWidth="1"/>
    <col min="9475" max="9475" width="8.85546875" style="120" bestFit="1" customWidth="1"/>
    <col min="9476" max="9476" width="1.140625" style="120" bestFit="1" customWidth="1"/>
    <col min="9477" max="9477" width="25.140625" style="120" bestFit="1" customWidth="1"/>
    <col min="9478" max="9478" width="10.85546875" style="120" bestFit="1" customWidth="1"/>
    <col min="9479" max="9480" width="16.85546875" style="120" bestFit="1" customWidth="1"/>
    <col min="9481" max="9481" width="8.85546875" style="120" bestFit="1" customWidth="1"/>
    <col min="9482" max="9482" width="16" style="120" bestFit="1" customWidth="1"/>
    <col min="9483" max="9483" width="0.28515625" style="120" bestFit="1" customWidth="1"/>
    <col min="9484" max="9484" width="16" style="120" bestFit="1" customWidth="1"/>
    <col min="9485" max="9485" width="0.7109375" style="120" bestFit="1" customWidth="1"/>
    <col min="9486" max="9486" width="16.140625" style="120" bestFit="1" customWidth="1"/>
    <col min="9487" max="9487" width="12.5703125" style="120" bestFit="1" customWidth="1"/>
    <col min="9488" max="9488" width="4.42578125" style="120" bestFit="1" customWidth="1"/>
    <col min="9489" max="9489" width="20.85546875" style="120" bestFit="1" customWidth="1"/>
    <col min="9490" max="9490" width="16.85546875" style="120" bestFit="1" customWidth="1"/>
    <col min="9491" max="9491" width="17" style="120" bestFit="1" customWidth="1"/>
    <col min="9492" max="9492" width="20.85546875" style="120" bestFit="1" customWidth="1"/>
    <col min="9493" max="9493" width="22.140625" style="120" bestFit="1" customWidth="1"/>
    <col min="9494" max="9494" width="12.5703125" style="120" bestFit="1" customWidth="1"/>
    <col min="9495" max="9495" width="55.28515625" style="120" bestFit="1" customWidth="1"/>
    <col min="9496" max="9496" width="25.85546875" style="120" bestFit="1" customWidth="1"/>
    <col min="9497" max="9497" width="15.85546875" style="120" bestFit="1" customWidth="1"/>
    <col min="9498" max="9498" width="18.28515625" style="120" bestFit="1" customWidth="1"/>
    <col min="9499" max="9499" width="65.5703125" style="120" bestFit="1" customWidth="1"/>
    <col min="9500" max="9500" width="65.7109375" style="120" bestFit="1" customWidth="1"/>
    <col min="9501" max="9501" width="4.7109375" style="120" bestFit="1" customWidth="1"/>
    <col min="9502" max="9728" width="9.140625" style="120"/>
    <col min="9729" max="9729" width="4.7109375" style="120" bestFit="1" customWidth="1"/>
    <col min="9730" max="9730" width="16.85546875" style="120" bestFit="1" customWidth="1"/>
    <col min="9731" max="9731" width="8.85546875" style="120" bestFit="1" customWidth="1"/>
    <col min="9732" max="9732" width="1.140625" style="120" bestFit="1" customWidth="1"/>
    <col min="9733" max="9733" width="25.140625" style="120" bestFit="1" customWidth="1"/>
    <col min="9734" max="9734" width="10.85546875" style="120" bestFit="1" customWidth="1"/>
    <col min="9735" max="9736" width="16.85546875" style="120" bestFit="1" customWidth="1"/>
    <col min="9737" max="9737" width="8.85546875" style="120" bestFit="1" customWidth="1"/>
    <col min="9738" max="9738" width="16" style="120" bestFit="1" customWidth="1"/>
    <col min="9739" max="9739" width="0.28515625" style="120" bestFit="1" customWidth="1"/>
    <col min="9740" max="9740" width="16" style="120" bestFit="1" customWidth="1"/>
    <col min="9741" max="9741" width="0.7109375" style="120" bestFit="1" customWidth="1"/>
    <col min="9742" max="9742" width="16.140625" style="120" bestFit="1" customWidth="1"/>
    <col min="9743" max="9743" width="12.5703125" style="120" bestFit="1" customWidth="1"/>
    <col min="9744" max="9744" width="4.42578125" style="120" bestFit="1" customWidth="1"/>
    <col min="9745" max="9745" width="20.85546875" style="120" bestFit="1" customWidth="1"/>
    <col min="9746" max="9746" width="16.85546875" style="120" bestFit="1" customWidth="1"/>
    <col min="9747" max="9747" width="17" style="120" bestFit="1" customWidth="1"/>
    <col min="9748" max="9748" width="20.85546875" style="120" bestFit="1" customWidth="1"/>
    <col min="9749" max="9749" width="22.140625" style="120" bestFit="1" customWidth="1"/>
    <col min="9750" max="9750" width="12.5703125" style="120" bestFit="1" customWidth="1"/>
    <col min="9751" max="9751" width="55.28515625" style="120" bestFit="1" customWidth="1"/>
    <col min="9752" max="9752" width="25.85546875" style="120" bestFit="1" customWidth="1"/>
    <col min="9753" max="9753" width="15.85546875" style="120" bestFit="1" customWidth="1"/>
    <col min="9754" max="9754" width="18.28515625" style="120" bestFit="1" customWidth="1"/>
    <col min="9755" max="9755" width="65.5703125" style="120" bestFit="1" customWidth="1"/>
    <col min="9756" max="9756" width="65.7109375" style="120" bestFit="1" customWidth="1"/>
    <col min="9757" max="9757" width="4.7109375" style="120" bestFit="1" customWidth="1"/>
    <col min="9758" max="9984" width="9.140625" style="120"/>
    <col min="9985" max="9985" width="4.7109375" style="120" bestFit="1" customWidth="1"/>
    <col min="9986" max="9986" width="16.85546875" style="120" bestFit="1" customWidth="1"/>
    <col min="9987" max="9987" width="8.85546875" style="120" bestFit="1" customWidth="1"/>
    <col min="9988" max="9988" width="1.140625" style="120" bestFit="1" customWidth="1"/>
    <col min="9989" max="9989" width="25.140625" style="120" bestFit="1" customWidth="1"/>
    <col min="9990" max="9990" width="10.85546875" style="120" bestFit="1" customWidth="1"/>
    <col min="9991" max="9992" width="16.85546875" style="120" bestFit="1" customWidth="1"/>
    <col min="9993" max="9993" width="8.85546875" style="120" bestFit="1" customWidth="1"/>
    <col min="9994" max="9994" width="16" style="120" bestFit="1" customWidth="1"/>
    <col min="9995" max="9995" width="0.28515625" style="120" bestFit="1" customWidth="1"/>
    <col min="9996" max="9996" width="16" style="120" bestFit="1" customWidth="1"/>
    <col min="9997" max="9997" width="0.7109375" style="120" bestFit="1" customWidth="1"/>
    <col min="9998" max="9998" width="16.140625" style="120" bestFit="1" customWidth="1"/>
    <col min="9999" max="9999" width="12.5703125" style="120" bestFit="1" customWidth="1"/>
    <col min="10000" max="10000" width="4.42578125" style="120" bestFit="1" customWidth="1"/>
    <col min="10001" max="10001" width="20.85546875" style="120" bestFit="1" customWidth="1"/>
    <col min="10002" max="10002" width="16.85546875" style="120" bestFit="1" customWidth="1"/>
    <col min="10003" max="10003" width="17" style="120" bestFit="1" customWidth="1"/>
    <col min="10004" max="10004" width="20.85546875" style="120" bestFit="1" customWidth="1"/>
    <col min="10005" max="10005" width="22.140625" style="120" bestFit="1" customWidth="1"/>
    <col min="10006" max="10006" width="12.5703125" style="120" bestFit="1" customWidth="1"/>
    <col min="10007" max="10007" width="55.28515625" style="120" bestFit="1" customWidth="1"/>
    <col min="10008" max="10008" width="25.85546875" style="120" bestFit="1" customWidth="1"/>
    <col min="10009" max="10009" width="15.85546875" style="120" bestFit="1" customWidth="1"/>
    <col min="10010" max="10010" width="18.28515625" style="120" bestFit="1" customWidth="1"/>
    <col min="10011" max="10011" width="65.5703125" style="120" bestFit="1" customWidth="1"/>
    <col min="10012" max="10012" width="65.7109375" style="120" bestFit="1" customWidth="1"/>
    <col min="10013" max="10013" width="4.7109375" style="120" bestFit="1" customWidth="1"/>
    <col min="10014" max="10240" width="9.140625" style="120"/>
    <col min="10241" max="10241" width="4.7109375" style="120" bestFit="1" customWidth="1"/>
    <col min="10242" max="10242" width="16.85546875" style="120" bestFit="1" customWidth="1"/>
    <col min="10243" max="10243" width="8.85546875" style="120" bestFit="1" customWidth="1"/>
    <col min="10244" max="10244" width="1.140625" style="120" bestFit="1" customWidth="1"/>
    <col min="10245" max="10245" width="25.140625" style="120" bestFit="1" customWidth="1"/>
    <col min="10246" max="10246" width="10.85546875" style="120" bestFit="1" customWidth="1"/>
    <col min="10247" max="10248" width="16.85546875" style="120" bestFit="1" customWidth="1"/>
    <col min="10249" max="10249" width="8.85546875" style="120" bestFit="1" customWidth="1"/>
    <col min="10250" max="10250" width="16" style="120" bestFit="1" customWidth="1"/>
    <col min="10251" max="10251" width="0.28515625" style="120" bestFit="1" customWidth="1"/>
    <col min="10252" max="10252" width="16" style="120" bestFit="1" customWidth="1"/>
    <col min="10253" max="10253" width="0.7109375" style="120" bestFit="1" customWidth="1"/>
    <col min="10254" max="10254" width="16.140625" style="120" bestFit="1" customWidth="1"/>
    <col min="10255" max="10255" width="12.5703125" style="120" bestFit="1" customWidth="1"/>
    <col min="10256" max="10256" width="4.42578125" style="120" bestFit="1" customWidth="1"/>
    <col min="10257" max="10257" width="20.85546875" style="120" bestFit="1" customWidth="1"/>
    <col min="10258" max="10258" width="16.85546875" style="120" bestFit="1" customWidth="1"/>
    <col min="10259" max="10259" width="17" style="120" bestFit="1" customWidth="1"/>
    <col min="10260" max="10260" width="20.85546875" style="120" bestFit="1" customWidth="1"/>
    <col min="10261" max="10261" width="22.140625" style="120" bestFit="1" customWidth="1"/>
    <col min="10262" max="10262" width="12.5703125" style="120" bestFit="1" customWidth="1"/>
    <col min="10263" max="10263" width="55.28515625" style="120" bestFit="1" customWidth="1"/>
    <col min="10264" max="10264" width="25.85546875" style="120" bestFit="1" customWidth="1"/>
    <col min="10265" max="10265" width="15.85546875" style="120" bestFit="1" customWidth="1"/>
    <col min="10266" max="10266" width="18.28515625" style="120" bestFit="1" customWidth="1"/>
    <col min="10267" max="10267" width="65.5703125" style="120" bestFit="1" customWidth="1"/>
    <col min="10268" max="10268" width="65.7109375" style="120" bestFit="1" customWidth="1"/>
    <col min="10269" max="10269" width="4.7109375" style="120" bestFit="1" customWidth="1"/>
    <col min="10270" max="10496" width="9.140625" style="120"/>
    <col min="10497" max="10497" width="4.7109375" style="120" bestFit="1" customWidth="1"/>
    <col min="10498" max="10498" width="16.85546875" style="120" bestFit="1" customWidth="1"/>
    <col min="10499" max="10499" width="8.85546875" style="120" bestFit="1" customWidth="1"/>
    <col min="10500" max="10500" width="1.140625" style="120" bestFit="1" customWidth="1"/>
    <col min="10501" max="10501" width="25.140625" style="120" bestFit="1" customWidth="1"/>
    <col min="10502" max="10502" width="10.85546875" style="120" bestFit="1" customWidth="1"/>
    <col min="10503" max="10504" width="16.85546875" style="120" bestFit="1" customWidth="1"/>
    <col min="10505" max="10505" width="8.85546875" style="120" bestFit="1" customWidth="1"/>
    <col min="10506" max="10506" width="16" style="120" bestFit="1" customWidth="1"/>
    <col min="10507" max="10507" width="0.28515625" style="120" bestFit="1" customWidth="1"/>
    <col min="10508" max="10508" width="16" style="120" bestFit="1" customWidth="1"/>
    <col min="10509" max="10509" width="0.7109375" style="120" bestFit="1" customWidth="1"/>
    <col min="10510" max="10510" width="16.140625" style="120" bestFit="1" customWidth="1"/>
    <col min="10511" max="10511" width="12.5703125" style="120" bestFit="1" customWidth="1"/>
    <col min="10512" max="10512" width="4.42578125" style="120" bestFit="1" customWidth="1"/>
    <col min="10513" max="10513" width="20.85546875" style="120" bestFit="1" customWidth="1"/>
    <col min="10514" max="10514" width="16.85546875" style="120" bestFit="1" customWidth="1"/>
    <col min="10515" max="10515" width="17" style="120" bestFit="1" customWidth="1"/>
    <col min="10516" max="10516" width="20.85546875" style="120" bestFit="1" customWidth="1"/>
    <col min="10517" max="10517" width="22.140625" style="120" bestFit="1" customWidth="1"/>
    <col min="10518" max="10518" width="12.5703125" style="120" bestFit="1" customWidth="1"/>
    <col min="10519" max="10519" width="55.28515625" style="120" bestFit="1" customWidth="1"/>
    <col min="10520" max="10520" width="25.85546875" style="120" bestFit="1" customWidth="1"/>
    <col min="10521" max="10521" width="15.85546875" style="120" bestFit="1" customWidth="1"/>
    <col min="10522" max="10522" width="18.28515625" style="120" bestFit="1" customWidth="1"/>
    <col min="10523" max="10523" width="65.5703125" style="120" bestFit="1" customWidth="1"/>
    <col min="10524" max="10524" width="65.7109375" style="120" bestFit="1" customWidth="1"/>
    <col min="10525" max="10525" width="4.7109375" style="120" bestFit="1" customWidth="1"/>
    <col min="10526" max="10752" width="9.140625" style="120"/>
    <col min="10753" max="10753" width="4.7109375" style="120" bestFit="1" customWidth="1"/>
    <col min="10754" max="10754" width="16.85546875" style="120" bestFit="1" customWidth="1"/>
    <col min="10755" max="10755" width="8.85546875" style="120" bestFit="1" customWidth="1"/>
    <col min="10756" max="10756" width="1.140625" style="120" bestFit="1" customWidth="1"/>
    <col min="10757" max="10757" width="25.140625" style="120" bestFit="1" customWidth="1"/>
    <col min="10758" max="10758" width="10.85546875" style="120" bestFit="1" customWidth="1"/>
    <col min="10759" max="10760" width="16.85546875" style="120" bestFit="1" customWidth="1"/>
    <col min="10761" max="10761" width="8.85546875" style="120" bestFit="1" customWidth="1"/>
    <col min="10762" max="10762" width="16" style="120" bestFit="1" customWidth="1"/>
    <col min="10763" max="10763" width="0.28515625" style="120" bestFit="1" customWidth="1"/>
    <col min="10764" max="10764" width="16" style="120" bestFit="1" customWidth="1"/>
    <col min="10765" max="10765" width="0.7109375" style="120" bestFit="1" customWidth="1"/>
    <col min="10766" max="10766" width="16.140625" style="120" bestFit="1" customWidth="1"/>
    <col min="10767" max="10767" width="12.5703125" style="120" bestFit="1" customWidth="1"/>
    <col min="10768" max="10768" width="4.42578125" style="120" bestFit="1" customWidth="1"/>
    <col min="10769" max="10769" width="20.85546875" style="120" bestFit="1" customWidth="1"/>
    <col min="10770" max="10770" width="16.85546875" style="120" bestFit="1" customWidth="1"/>
    <col min="10771" max="10771" width="17" style="120" bestFit="1" customWidth="1"/>
    <col min="10772" max="10772" width="20.85546875" style="120" bestFit="1" customWidth="1"/>
    <col min="10773" max="10773" width="22.140625" style="120" bestFit="1" customWidth="1"/>
    <col min="10774" max="10774" width="12.5703125" style="120" bestFit="1" customWidth="1"/>
    <col min="10775" max="10775" width="55.28515625" style="120" bestFit="1" customWidth="1"/>
    <col min="10776" max="10776" width="25.85546875" style="120" bestFit="1" customWidth="1"/>
    <col min="10777" max="10777" width="15.85546875" style="120" bestFit="1" customWidth="1"/>
    <col min="10778" max="10778" width="18.28515625" style="120" bestFit="1" customWidth="1"/>
    <col min="10779" max="10779" width="65.5703125" style="120" bestFit="1" customWidth="1"/>
    <col min="10780" max="10780" width="65.7109375" style="120" bestFit="1" customWidth="1"/>
    <col min="10781" max="10781" width="4.7109375" style="120" bestFit="1" customWidth="1"/>
    <col min="10782" max="11008" width="9.140625" style="120"/>
    <col min="11009" max="11009" width="4.7109375" style="120" bestFit="1" customWidth="1"/>
    <col min="11010" max="11010" width="16.85546875" style="120" bestFit="1" customWidth="1"/>
    <col min="11011" max="11011" width="8.85546875" style="120" bestFit="1" customWidth="1"/>
    <col min="11012" max="11012" width="1.140625" style="120" bestFit="1" customWidth="1"/>
    <col min="11013" max="11013" width="25.140625" style="120" bestFit="1" customWidth="1"/>
    <col min="11014" max="11014" width="10.85546875" style="120" bestFit="1" customWidth="1"/>
    <col min="11015" max="11016" width="16.85546875" style="120" bestFit="1" customWidth="1"/>
    <col min="11017" max="11017" width="8.85546875" style="120" bestFit="1" customWidth="1"/>
    <col min="11018" max="11018" width="16" style="120" bestFit="1" customWidth="1"/>
    <col min="11019" max="11019" width="0.28515625" style="120" bestFit="1" customWidth="1"/>
    <col min="11020" max="11020" width="16" style="120" bestFit="1" customWidth="1"/>
    <col min="11021" max="11021" width="0.7109375" style="120" bestFit="1" customWidth="1"/>
    <col min="11022" max="11022" width="16.140625" style="120" bestFit="1" customWidth="1"/>
    <col min="11023" max="11023" width="12.5703125" style="120" bestFit="1" customWidth="1"/>
    <col min="11024" max="11024" width="4.42578125" style="120" bestFit="1" customWidth="1"/>
    <col min="11025" max="11025" width="20.85546875" style="120" bestFit="1" customWidth="1"/>
    <col min="11026" max="11026" width="16.85546875" style="120" bestFit="1" customWidth="1"/>
    <col min="11027" max="11027" width="17" style="120" bestFit="1" customWidth="1"/>
    <col min="11028" max="11028" width="20.85546875" style="120" bestFit="1" customWidth="1"/>
    <col min="11029" max="11029" width="22.140625" style="120" bestFit="1" customWidth="1"/>
    <col min="11030" max="11030" width="12.5703125" style="120" bestFit="1" customWidth="1"/>
    <col min="11031" max="11031" width="55.28515625" style="120" bestFit="1" customWidth="1"/>
    <col min="11032" max="11032" width="25.85546875" style="120" bestFit="1" customWidth="1"/>
    <col min="11033" max="11033" width="15.85546875" style="120" bestFit="1" customWidth="1"/>
    <col min="11034" max="11034" width="18.28515625" style="120" bestFit="1" customWidth="1"/>
    <col min="11035" max="11035" width="65.5703125" style="120" bestFit="1" customWidth="1"/>
    <col min="11036" max="11036" width="65.7109375" style="120" bestFit="1" customWidth="1"/>
    <col min="11037" max="11037" width="4.7109375" style="120" bestFit="1" customWidth="1"/>
    <col min="11038" max="11264" width="9.140625" style="120"/>
    <col min="11265" max="11265" width="4.7109375" style="120" bestFit="1" customWidth="1"/>
    <col min="11266" max="11266" width="16.85546875" style="120" bestFit="1" customWidth="1"/>
    <col min="11267" max="11267" width="8.85546875" style="120" bestFit="1" customWidth="1"/>
    <col min="11268" max="11268" width="1.140625" style="120" bestFit="1" customWidth="1"/>
    <col min="11269" max="11269" width="25.140625" style="120" bestFit="1" customWidth="1"/>
    <col min="11270" max="11270" width="10.85546875" style="120" bestFit="1" customWidth="1"/>
    <col min="11271" max="11272" width="16.85546875" style="120" bestFit="1" customWidth="1"/>
    <col min="11273" max="11273" width="8.85546875" style="120" bestFit="1" customWidth="1"/>
    <col min="11274" max="11274" width="16" style="120" bestFit="1" customWidth="1"/>
    <col min="11275" max="11275" width="0.28515625" style="120" bestFit="1" customWidth="1"/>
    <col min="11276" max="11276" width="16" style="120" bestFit="1" customWidth="1"/>
    <col min="11277" max="11277" width="0.7109375" style="120" bestFit="1" customWidth="1"/>
    <col min="11278" max="11278" width="16.140625" style="120" bestFit="1" customWidth="1"/>
    <col min="11279" max="11279" width="12.5703125" style="120" bestFit="1" customWidth="1"/>
    <col min="11280" max="11280" width="4.42578125" style="120" bestFit="1" customWidth="1"/>
    <col min="11281" max="11281" width="20.85546875" style="120" bestFit="1" customWidth="1"/>
    <col min="11282" max="11282" width="16.85546875" style="120" bestFit="1" customWidth="1"/>
    <col min="11283" max="11283" width="17" style="120" bestFit="1" customWidth="1"/>
    <col min="11284" max="11284" width="20.85546875" style="120" bestFit="1" customWidth="1"/>
    <col min="11285" max="11285" width="22.140625" style="120" bestFit="1" customWidth="1"/>
    <col min="11286" max="11286" width="12.5703125" style="120" bestFit="1" customWidth="1"/>
    <col min="11287" max="11287" width="55.28515625" style="120" bestFit="1" customWidth="1"/>
    <col min="11288" max="11288" width="25.85546875" style="120" bestFit="1" customWidth="1"/>
    <col min="11289" max="11289" width="15.85546875" style="120" bestFit="1" customWidth="1"/>
    <col min="11290" max="11290" width="18.28515625" style="120" bestFit="1" customWidth="1"/>
    <col min="11291" max="11291" width="65.5703125" style="120" bestFit="1" customWidth="1"/>
    <col min="11292" max="11292" width="65.7109375" style="120" bestFit="1" customWidth="1"/>
    <col min="11293" max="11293" width="4.7109375" style="120" bestFit="1" customWidth="1"/>
    <col min="11294" max="11520" width="9.140625" style="120"/>
    <col min="11521" max="11521" width="4.7109375" style="120" bestFit="1" customWidth="1"/>
    <col min="11522" max="11522" width="16.85546875" style="120" bestFit="1" customWidth="1"/>
    <col min="11523" max="11523" width="8.85546875" style="120" bestFit="1" customWidth="1"/>
    <col min="11524" max="11524" width="1.140625" style="120" bestFit="1" customWidth="1"/>
    <col min="11525" max="11525" width="25.140625" style="120" bestFit="1" customWidth="1"/>
    <col min="11526" max="11526" width="10.85546875" style="120" bestFit="1" customWidth="1"/>
    <col min="11527" max="11528" width="16.85546875" style="120" bestFit="1" customWidth="1"/>
    <col min="11529" max="11529" width="8.85546875" style="120" bestFit="1" customWidth="1"/>
    <col min="11530" max="11530" width="16" style="120" bestFit="1" customWidth="1"/>
    <col min="11531" max="11531" width="0.28515625" style="120" bestFit="1" customWidth="1"/>
    <col min="11532" max="11532" width="16" style="120" bestFit="1" customWidth="1"/>
    <col min="11533" max="11533" width="0.7109375" style="120" bestFit="1" customWidth="1"/>
    <col min="11534" max="11534" width="16.140625" style="120" bestFit="1" customWidth="1"/>
    <col min="11535" max="11535" width="12.5703125" style="120" bestFit="1" customWidth="1"/>
    <col min="11536" max="11536" width="4.42578125" style="120" bestFit="1" customWidth="1"/>
    <col min="11537" max="11537" width="20.85546875" style="120" bestFit="1" customWidth="1"/>
    <col min="11538" max="11538" width="16.85546875" style="120" bestFit="1" customWidth="1"/>
    <col min="11539" max="11539" width="17" style="120" bestFit="1" customWidth="1"/>
    <col min="11540" max="11540" width="20.85546875" style="120" bestFit="1" customWidth="1"/>
    <col min="11541" max="11541" width="22.140625" style="120" bestFit="1" customWidth="1"/>
    <col min="11542" max="11542" width="12.5703125" style="120" bestFit="1" customWidth="1"/>
    <col min="11543" max="11543" width="55.28515625" style="120" bestFit="1" customWidth="1"/>
    <col min="11544" max="11544" width="25.85546875" style="120" bestFit="1" customWidth="1"/>
    <col min="11545" max="11545" width="15.85546875" style="120" bestFit="1" customWidth="1"/>
    <col min="11546" max="11546" width="18.28515625" style="120" bestFit="1" customWidth="1"/>
    <col min="11547" max="11547" width="65.5703125" style="120" bestFit="1" customWidth="1"/>
    <col min="11548" max="11548" width="65.7109375" style="120" bestFit="1" customWidth="1"/>
    <col min="11549" max="11549" width="4.7109375" style="120" bestFit="1" customWidth="1"/>
    <col min="11550" max="11776" width="9.140625" style="120"/>
    <col min="11777" max="11777" width="4.7109375" style="120" bestFit="1" customWidth="1"/>
    <col min="11778" max="11778" width="16.85546875" style="120" bestFit="1" customWidth="1"/>
    <col min="11779" max="11779" width="8.85546875" style="120" bestFit="1" customWidth="1"/>
    <col min="11780" max="11780" width="1.140625" style="120" bestFit="1" customWidth="1"/>
    <col min="11781" max="11781" width="25.140625" style="120" bestFit="1" customWidth="1"/>
    <col min="11782" max="11782" width="10.85546875" style="120" bestFit="1" customWidth="1"/>
    <col min="11783" max="11784" width="16.85546875" style="120" bestFit="1" customWidth="1"/>
    <col min="11785" max="11785" width="8.85546875" style="120" bestFit="1" customWidth="1"/>
    <col min="11786" max="11786" width="16" style="120" bestFit="1" customWidth="1"/>
    <col min="11787" max="11787" width="0.28515625" style="120" bestFit="1" customWidth="1"/>
    <col min="11788" max="11788" width="16" style="120" bestFit="1" customWidth="1"/>
    <col min="11789" max="11789" width="0.7109375" style="120" bestFit="1" customWidth="1"/>
    <col min="11790" max="11790" width="16.140625" style="120" bestFit="1" customWidth="1"/>
    <col min="11791" max="11791" width="12.5703125" style="120" bestFit="1" customWidth="1"/>
    <col min="11792" max="11792" width="4.42578125" style="120" bestFit="1" customWidth="1"/>
    <col min="11793" max="11793" width="20.85546875" style="120" bestFit="1" customWidth="1"/>
    <col min="11794" max="11794" width="16.85546875" style="120" bestFit="1" customWidth="1"/>
    <col min="11795" max="11795" width="17" style="120" bestFit="1" customWidth="1"/>
    <col min="11796" max="11796" width="20.85546875" style="120" bestFit="1" customWidth="1"/>
    <col min="11797" max="11797" width="22.140625" style="120" bestFit="1" customWidth="1"/>
    <col min="11798" max="11798" width="12.5703125" style="120" bestFit="1" customWidth="1"/>
    <col min="11799" max="11799" width="55.28515625" style="120" bestFit="1" customWidth="1"/>
    <col min="11800" max="11800" width="25.85546875" style="120" bestFit="1" customWidth="1"/>
    <col min="11801" max="11801" width="15.85546875" style="120" bestFit="1" customWidth="1"/>
    <col min="11802" max="11802" width="18.28515625" style="120" bestFit="1" customWidth="1"/>
    <col min="11803" max="11803" width="65.5703125" style="120" bestFit="1" customWidth="1"/>
    <col min="11804" max="11804" width="65.7109375" style="120" bestFit="1" customWidth="1"/>
    <col min="11805" max="11805" width="4.7109375" style="120" bestFit="1" customWidth="1"/>
    <col min="11806" max="12032" width="9.140625" style="120"/>
    <col min="12033" max="12033" width="4.7109375" style="120" bestFit="1" customWidth="1"/>
    <col min="12034" max="12034" width="16.85546875" style="120" bestFit="1" customWidth="1"/>
    <col min="12035" max="12035" width="8.85546875" style="120" bestFit="1" customWidth="1"/>
    <col min="12036" max="12036" width="1.140625" style="120" bestFit="1" customWidth="1"/>
    <col min="12037" max="12037" width="25.140625" style="120" bestFit="1" customWidth="1"/>
    <col min="12038" max="12038" width="10.85546875" style="120" bestFit="1" customWidth="1"/>
    <col min="12039" max="12040" width="16.85546875" style="120" bestFit="1" customWidth="1"/>
    <col min="12041" max="12041" width="8.85546875" style="120" bestFit="1" customWidth="1"/>
    <col min="12042" max="12042" width="16" style="120" bestFit="1" customWidth="1"/>
    <col min="12043" max="12043" width="0.28515625" style="120" bestFit="1" customWidth="1"/>
    <col min="12044" max="12044" width="16" style="120" bestFit="1" customWidth="1"/>
    <col min="12045" max="12045" width="0.7109375" style="120" bestFit="1" customWidth="1"/>
    <col min="12046" max="12046" width="16.140625" style="120" bestFit="1" customWidth="1"/>
    <col min="12047" max="12047" width="12.5703125" style="120" bestFit="1" customWidth="1"/>
    <col min="12048" max="12048" width="4.42578125" style="120" bestFit="1" customWidth="1"/>
    <col min="12049" max="12049" width="20.85546875" style="120" bestFit="1" customWidth="1"/>
    <col min="12050" max="12050" width="16.85546875" style="120" bestFit="1" customWidth="1"/>
    <col min="12051" max="12051" width="17" style="120" bestFit="1" customWidth="1"/>
    <col min="12052" max="12052" width="20.85546875" style="120" bestFit="1" customWidth="1"/>
    <col min="12053" max="12053" width="22.140625" style="120" bestFit="1" customWidth="1"/>
    <col min="12054" max="12054" width="12.5703125" style="120" bestFit="1" customWidth="1"/>
    <col min="12055" max="12055" width="55.28515625" style="120" bestFit="1" customWidth="1"/>
    <col min="12056" max="12056" width="25.85546875" style="120" bestFit="1" customWidth="1"/>
    <col min="12057" max="12057" width="15.85546875" style="120" bestFit="1" customWidth="1"/>
    <col min="12058" max="12058" width="18.28515625" style="120" bestFit="1" customWidth="1"/>
    <col min="12059" max="12059" width="65.5703125" style="120" bestFit="1" customWidth="1"/>
    <col min="12060" max="12060" width="65.7109375" style="120" bestFit="1" customWidth="1"/>
    <col min="12061" max="12061" width="4.7109375" style="120" bestFit="1" customWidth="1"/>
    <col min="12062" max="12288" width="9.140625" style="120"/>
    <col min="12289" max="12289" width="4.7109375" style="120" bestFit="1" customWidth="1"/>
    <col min="12290" max="12290" width="16.85546875" style="120" bestFit="1" customWidth="1"/>
    <col min="12291" max="12291" width="8.85546875" style="120" bestFit="1" customWidth="1"/>
    <col min="12292" max="12292" width="1.140625" style="120" bestFit="1" customWidth="1"/>
    <col min="12293" max="12293" width="25.140625" style="120" bestFit="1" customWidth="1"/>
    <col min="12294" max="12294" width="10.85546875" style="120" bestFit="1" customWidth="1"/>
    <col min="12295" max="12296" width="16.85546875" style="120" bestFit="1" customWidth="1"/>
    <col min="12297" max="12297" width="8.85546875" style="120" bestFit="1" customWidth="1"/>
    <col min="12298" max="12298" width="16" style="120" bestFit="1" customWidth="1"/>
    <col min="12299" max="12299" width="0.28515625" style="120" bestFit="1" customWidth="1"/>
    <col min="12300" max="12300" width="16" style="120" bestFit="1" customWidth="1"/>
    <col min="12301" max="12301" width="0.7109375" style="120" bestFit="1" customWidth="1"/>
    <col min="12302" max="12302" width="16.140625" style="120" bestFit="1" customWidth="1"/>
    <col min="12303" max="12303" width="12.5703125" style="120" bestFit="1" customWidth="1"/>
    <col min="12304" max="12304" width="4.42578125" style="120" bestFit="1" customWidth="1"/>
    <col min="12305" max="12305" width="20.85546875" style="120" bestFit="1" customWidth="1"/>
    <col min="12306" max="12306" width="16.85546875" style="120" bestFit="1" customWidth="1"/>
    <col min="12307" max="12307" width="17" style="120" bestFit="1" customWidth="1"/>
    <col min="12308" max="12308" width="20.85546875" style="120" bestFit="1" customWidth="1"/>
    <col min="12309" max="12309" width="22.140625" style="120" bestFit="1" customWidth="1"/>
    <col min="12310" max="12310" width="12.5703125" style="120" bestFit="1" customWidth="1"/>
    <col min="12311" max="12311" width="55.28515625" style="120" bestFit="1" customWidth="1"/>
    <col min="12312" max="12312" width="25.85546875" style="120" bestFit="1" customWidth="1"/>
    <col min="12313" max="12313" width="15.85546875" style="120" bestFit="1" customWidth="1"/>
    <col min="12314" max="12314" width="18.28515625" style="120" bestFit="1" customWidth="1"/>
    <col min="12315" max="12315" width="65.5703125" style="120" bestFit="1" customWidth="1"/>
    <col min="12316" max="12316" width="65.7109375" style="120" bestFit="1" customWidth="1"/>
    <col min="12317" max="12317" width="4.7109375" style="120" bestFit="1" customWidth="1"/>
    <col min="12318" max="12544" width="9.140625" style="120"/>
    <col min="12545" max="12545" width="4.7109375" style="120" bestFit="1" customWidth="1"/>
    <col min="12546" max="12546" width="16.85546875" style="120" bestFit="1" customWidth="1"/>
    <col min="12547" max="12547" width="8.85546875" style="120" bestFit="1" customWidth="1"/>
    <col min="12548" max="12548" width="1.140625" style="120" bestFit="1" customWidth="1"/>
    <col min="12549" max="12549" width="25.140625" style="120" bestFit="1" customWidth="1"/>
    <col min="12550" max="12550" width="10.85546875" style="120" bestFit="1" customWidth="1"/>
    <col min="12551" max="12552" width="16.85546875" style="120" bestFit="1" customWidth="1"/>
    <col min="12553" max="12553" width="8.85546875" style="120" bestFit="1" customWidth="1"/>
    <col min="12554" max="12554" width="16" style="120" bestFit="1" customWidth="1"/>
    <col min="12555" max="12555" width="0.28515625" style="120" bestFit="1" customWidth="1"/>
    <col min="12556" max="12556" width="16" style="120" bestFit="1" customWidth="1"/>
    <col min="12557" max="12557" width="0.7109375" style="120" bestFit="1" customWidth="1"/>
    <col min="12558" max="12558" width="16.140625" style="120" bestFit="1" customWidth="1"/>
    <col min="12559" max="12559" width="12.5703125" style="120" bestFit="1" customWidth="1"/>
    <col min="12560" max="12560" width="4.42578125" style="120" bestFit="1" customWidth="1"/>
    <col min="12561" max="12561" width="20.85546875" style="120" bestFit="1" customWidth="1"/>
    <col min="12562" max="12562" width="16.85546875" style="120" bestFit="1" customWidth="1"/>
    <col min="12563" max="12563" width="17" style="120" bestFit="1" customWidth="1"/>
    <col min="12564" max="12564" width="20.85546875" style="120" bestFit="1" customWidth="1"/>
    <col min="12565" max="12565" width="22.140625" style="120" bestFit="1" customWidth="1"/>
    <col min="12566" max="12566" width="12.5703125" style="120" bestFit="1" customWidth="1"/>
    <col min="12567" max="12567" width="55.28515625" style="120" bestFit="1" customWidth="1"/>
    <col min="12568" max="12568" width="25.85546875" style="120" bestFit="1" customWidth="1"/>
    <col min="12569" max="12569" width="15.85546875" style="120" bestFit="1" customWidth="1"/>
    <col min="12570" max="12570" width="18.28515625" style="120" bestFit="1" customWidth="1"/>
    <col min="12571" max="12571" width="65.5703125" style="120" bestFit="1" customWidth="1"/>
    <col min="12572" max="12572" width="65.7109375" style="120" bestFit="1" customWidth="1"/>
    <col min="12573" max="12573" width="4.7109375" style="120" bestFit="1" customWidth="1"/>
    <col min="12574" max="12800" width="9.140625" style="120"/>
    <col min="12801" max="12801" width="4.7109375" style="120" bestFit="1" customWidth="1"/>
    <col min="12802" max="12802" width="16.85546875" style="120" bestFit="1" customWidth="1"/>
    <col min="12803" max="12803" width="8.85546875" style="120" bestFit="1" customWidth="1"/>
    <col min="12804" max="12804" width="1.140625" style="120" bestFit="1" customWidth="1"/>
    <col min="12805" max="12805" width="25.140625" style="120" bestFit="1" customWidth="1"/>
    <col min="12806" max="12806" width="10.85546875" style="120" bestFit="1" customWidth="1"/>
    <col min="12807" max="12808" width="16.85546875" style="120" bestFit="1" customWidth="1"/>
    <col min="12809" max="12809" width="8.85546875" style="120" bestFit="1" customWidth="1"/>
    <col min="12810" max="12810" width="16" style="120" bestFit="1" customWidth="1"/>
    <col min="12811" max="12811" width="0.28515625" style="120" bestFit="1" customWidth="1"/>
    <col min="12812" max="12812" width="16" style="120" bestFit="1" customWidth="1"/>
    <col min="12813" max="12813" width="0.7109375" style="120" bestFit="1" customWidth="1"/>
    <col min="12814" max="12814" width="16.140625" style="120" bestFit="1" customWidth="1"/>
    <col min="12815" max="12815" width="12.5703125" style="120" bestFit="1" customWidth="1"/>
    <col min="12816" max="12816" width="4.42578125" style="120" bestFit="1" customWidth="1"/>
    <col min="12817" max="12817" width="20.85546875" style="120" bestFit="1" customWidth="1"/>
    <col min="12818" max="12818" width="16.85546875" style="120" bestFit="1" customWidth="1"/>
    <col min="12819" max="12819" width="17" style="120" bestFit="1" customWidth="1"/>
    <col min="12820" max="12820" width="20.85546875" style="120" bestFit="1" customWidth="1"/>
    <col min="12821" max="12821" width="22.140625" style="120" bestFit="1" customWidth="1"/>
    <col min="12822" max="12822" width="12.5703125" style="120" bestFit="1" customWidth="1"/>
    <col min="12823" max="12823" width="55.28515625" style="120" bestFit="1" customWidth="1"/>
    <col min="12824" max="12824" width="25.85546875" style="120" bestFit="1" customWidth="1"/>
    <col min="12825" max="12825" width="15.85546875" style="120" bestFit="1" customWidth="1"/>
    <col min="12826" max="12826" width="18.28515625" style="120" bestFit="1" customWidth="1"/>
    <col min="12827" max="12827" width="65.5703125" style="120" bestFit="1" customWidth="1"/>
    <col min="12828" max="12828" width="65.7109375" style="120" bestFit="1" customWidth="1"/>
    <col min="12829" max="12829" width="4.7109375" style="120" bestFit="1" customWidth="1"/>
    <col min="12830" max="13056" width="9.140625" style="120"/>
    <col min="13057" max="13057" width="4.7109375" style="120" bestFit="1" customWidth="1"/>
    <col min="13058" max="13058" width="16.85546875" style="120" bestFit="1" customWidth="1"/>
    <col min="13059" max="13059" width="8.85546875" style="120" bestFit="1" customWidth="1"/>
    <col min="13060" max="13060" width="1.140625" style="120" bestFit="1" customWidth="1"/>
    <col min="13061" max="13061" width="25.140625" style="120" bestFit="1" customWidth="1"/>
    <col min="13062" max="13062" width="10.85546875" style="120" bestFit="1" customWidth="1"/>
    <col min="13063" max="13064" width="16.85546875" style="120" bestFit="1" customWidth="1"/>
    <col min="13065" max="13065" width="8.85546875" style="120" bestFit="1" customWidth="1"/>
    <col min="13066" max="13066" width="16" style="120" bestFit="1" customWidth="1"/>
    <col min="13067" max="13067" width="0.28515625" style="120" bestFit="1" customWidth="1"/>
    <col min="13068" max="13068" width="16" style="120" bestFit="1" customWidth="1"/>
    <col min="13069" max="13069" width="0.7109375" style="120" bestFit="1" customWidth="1"/>
    <col min="13070" max="13070" width="16.140625" style="120" bestFit="1" customWidth="1"/>
    <col min="13071" max="13071" width="12.5703125" style="120" bestFit="1" customWidth="1"/>
    <col min="13072" max="13072" width="4.42578125" style="120" bestFit="1" customWidth="1"/>
    <col min="13073" max="13073" width="20.85546875" style="120" bestFit="1" customWidth="1"/>
    <col min="13074" max="13074" width="16.85546875" style="120" bestFit="1" customWidth="1"/>
    <col min="13075" max="13075" width="17" style="120" bestFit="1" customWidth="1"/>
    <col min="13076" max="13076" width="20.85546875" style="120" bestFit="1" customWidth="1"/>
    <col min="13077" max="13077" width="22.140625" style="120" bestFit="1" customWidth="1"/>
    <col min="13078" max="13078" width="12.5703125" style="120" bestFit="1" customWidth="1"/>
    <col min="13079" max="13079" width="55.28515625" style="120" bestFit="1" customWidth="1"/>
    <col min="13080" max="13080" width="25.85546875" style="120" bestFit="1" customWidth="1"/>
    <col min="13081" max="13081" width="15.85546875" style="120" bestFit="1" customWidth="1"/>
    <col min="13082" max="13082" width="18.28515625" style="120" bestFit="1" customWidth="1"/>
    <col min="13083" max="13083" width="65.5703125" style="120" bestFit="1" customWidth="1"/>
    <col min="13084" max="13084" width="65.7109375" style="120" bestFit="1" customWidth="1"/>
    <col min="13085" max="13085" width="4.7109375" style="120" bestFit="1" customWidth="1"/>
    <col min="13086" max="13312" width="9.140625" style="120"/>
    <col min="13313" max="13313" width="4.7109375" style="120" bestFit="1" customWidth="1"/>
    <col min="13314" max="13314" width="16.85546875" style="120" bestFit="1" customWidth="1"/>
    <col min="13315" max="13315" width="8.85546875" style="120" bestFit="1" customWidth="1"/>
    <col min="13316" max="13316" width="1.140625" style="120" bestFit="1" customWidth="1"/>
    <col min="13317" max="13317" width="25.140625" style="120" bestFit="1" customWidth="1"/>
    <col min="13318" max="13318" width="10.85546875" style="120" bestFit="1" customWidth="1"/>
    <col min="13319" max="13320" width="16.85546875" style="120" bestFit="1" customWidth="1"/>
    <col min="13321" max="13321" width="8.85546875" style="120" bestFit="1" customWidth="1"/>
    <col min="13322" max="13322" width="16" style="120" bestFit="1" customWidth="1"/>
    <col min="13323" max="13323" width="0.28515625" style="120" bestFit="1" customWidth="1"/>
    <col min="13324" max="13324" width="16" style="120" bestFit="1" customWidth="1"/>
    <col min="13325" max="13325" width="0.7109375" style="120" bestFit="1" customWidth="1"/>
    <col min="13326" max="13326" width="16.140625" style="120" bestFit="1" customWidth="1"/>
    <col min="13327" max="13327" width="12.5703125" style="120" bestFit="1" customWidth="1"/>
    <col min="13328" max="13328" width="4.42578125" style="120" bestFit="1" customWidth="1"/>
    <col min="13329" max="13329" width="20.85546875" style="120" bestFit="1" customWidth="1"/>
    <col min="13330" max="13330" width="16.85546875" style="120" bestFit="1" customWidth="1"/>
    <col min="13331" max="13331" width="17" style="120" bestFit="1" customWidth="1"/>
    <col min="13332" max="13332" width="20.85546875" style="120" bestFit="1" customWidth="1"/>
    <col min="13333" max="13333" width="22.140625" style="120" bestFit="1" customWidth="1"/>
    <col min="13334" max="13334" width="12.5703125" style="120" bestFit="1" customWidth="1"/>
    <col min="13335" max="13335" width="55.28515625" style="120" bestFit="1" customWidth="1"/>
    <col min="13336" max="13336" width="25.85546875" style="120" bestFit="1" customWidth="1"/>
    <col min="13337" max="13337" width="15.85546875" style="120" bestFit="1" customWidth="1"/>
    <col min="13338" max="13338" width="18.28515625" style="120" bestFit="1" customWidth="1"/>
    <col min="13339" max="13339" width="65.5703125" style="120" bestFit="1" customWidth="1"/>
    <col min="13340" max="13340" width="65.7109375" style="120" bestFit="1" customWidth="1"/>
    <col min="13341" max="13341" width="4.7109375" style="120" bestFit="1" customWidth="1"/>
    <col min="13342" max="13568" width="9.140625" style="120"/>
    <col min="13569" max="13569" width="4.7109375" style="120" bestFit="1" customWidth="1"/>
    <col min="13570" max="13570" width="16.85546875" style="120" bestFit="1" customWidth="1"/>
    <col min="13571" max="13571" width="8.85546875" style="120" bestFit="1" customWidth="1"/>
    <col min="13572" max="13572" width="1.140625" style="120" bestFit="1" customWidth="1"/>
    <col min="13573" max="13573" width="25.140625" style="120" bestFit="1" customWidth="1"/>
    <col min="13574" max="13574" width="10.85546875" style="120" bestFit="1" customWidth="1"/>
    <col min="13575" max="13576" width="16.85546875" style="120" bestFit="1" customWidth="1"/>
    <col min="13577" max="13577" width="8.85546875" style="120" bestFit="1" customWidth="1"/>
    <col min="13578" max="13578" width="16" style="120" bestFit="1" customWidth="1"/>
    <col min="13579" max="13579" width="0.28515625" style="120" bestFit="1" customWidth="1"/>
    <col min="13580" max="13580" width="16" style="120" bestFit="1" customWidth="1"/>
    <col min="13581" max="13581" width="0.7109375" style="120" bestFit="1" customWidth="1"/>
    <col min="13582" max="13582" width="16.140625" style="120" bestFit="1" customWidth="1"/>
    <col min="13583" max="13583" width="12.5703125" style="120" bestFit="1" customWidth="1"/>
    <col min="13584" max="13584" width="4.42578125" style="120" bestFit="1" customWidth="1"/>
    <col min="13585" max="13585" width="20.85546875" style="120" bestFit="1" customWidth="1"/>
    <col min="13586" max="13586" width="16.85546875" style="120" bestFit="1" customWidth="1"/>
    <col min="13587" max="13587" width="17" style="120" bestFit="1" customWidth="1"/>
    <col min="13588" max="13588" width="20.85546875" style="120" bestFit="1" customWidth="1"/>
    <col min="13589" max="13589" width="22.140625" style="120" bestFit="1" customWidth="1"/>
    <col min="13590" max="13590" width="12.5703125" style="120" bestFit="1" customWidth="1"/>
    <col min="13591" max="13591" width="55.28515625" style="120" bestFit="1" customWidth="1"/>
    <col min="13592" max="13592" width="25.85546875" style="120" bestFit="1" customWidth="1"/>
    <col min="13593" max="13593" width="15.85546875" style="120" bestFit="1" customWidth="1"/>
    <col min="13594" max="13594" width="18.28515625" style="120" bestFit="1" customWidth="1"/>
    <col min="13595" max="13595" width="65.5703125" style="120" bestFit="1" customWidth="1"/>
    <col min="13596" max="13596" width="65.7109375" style="120" bestFit="1" customWidth="1"/>
    <col min="13597" max="13597" width="4.7109375" style="120" bestFit="1" customWidth="1"/>
    <col min="13598" max="13824" width="9.140625" style="120"/>
    <col min="13825" max="13825" width="4.7109375" style="120" bestFit="1" customWidth="1"/>
    <col min="13826" max="13826" width="16.85546875" style="120" bestFit="1" customWidth="1"/>
    <col min="13827" max="13827" width="8.85546875" style="120" bestFit="1" customWidth="1"/>
    <col min="13828" max="13828" width="1.140625" style="120" bestFit="1" customWidth="1"/>
    <col min="13829" max="13829" width="25.140625" style="120" bestFit="1" customWidth="1"/>
    <col min="13830" max="13830" width="10.85546875" style="120" bestFit="1" customWidth="1"/>
    <col min="13831" max="13832" width="16.85546875" style="120" bestFit="1" customWidth="1"/>
    <col min="13833" max="13833" width="8.85546875" style="120" bestFit="1" customWidth="1"/>
    <col min="13834" max="13834" width="16" style="120" bestFit="1" customWidth="1"/>
    <col min="13835" max="13835" width="0.28515625" style="120" bestFit="1" customWidth="1"/>
    <col min="13836" max="13836" width="16" style="120" bestFit="1" customWidth="1"/>
    <col min="13837" max="13837" width="0.7109375" style="120" bestFit="1" customWidth="1"/>
    <col min="13838" max="13838" width="16.140625" style="120" bestFit="1" customWidth="1"/>
    <col min="13839" max="13839" width="12.5703125" style="120" bestFit="1" customWidth="1"/>
    <col min="13840" max="13840" width="4.42578125" style="120" bestFit="1" customWidth="1"/>
    <col min="13841" max="13841" width="20.85546875" style="120" bestFit="1" customWidth="1"/>
    <col min="13842" max="13842" width="16.85546875" style="120" bestFit="1" customWidth="1"/>
    <col min="13843" max="13843" width="17" style="120" bestFit="1" customWidth="1"/>
    <col min="13844" max="13844" width="20.85546875" style="120" bestFit="1" customWidth="1"/>
    <col min="13845" max="13845" width="22.140625" style="120" bestFit="1" customWidth="1"/>
    <col min="13846" max="13846" width="12.5703125" style="120" bestFit="1" customWidth="1"/>
    <col min="13847" max="13847" width="55.28515625" style="120" bestFit="1" customWidth="1"/>
    <col min="13848" max="13848" width="25.85546875" style="120" bestFit="1" customWidth="1"/>
    <col min="13849" max="13849" width="15.85546875" style="120" bestFit="1" customWidth="1"/>
    <col min="13850" max="13850" width="18.28515625" style="120" bestFit="1" customWidth="1"/>
    <col min="13851" max="13851" width="65.5703125" style="120" bestFit="1" customWidth="1"/>
    <col min="13852" max="13852" width="65.7109375" style="120" bestFit="1" customWidth="1"/>
    <col min="13853" max="13853" width="4.7109375" style="120" bestFit="1" customWidth="1"/>
    <col min="13854" max="14080" width="9.140625" style="120"/>
    <col min="14081" max="14081" width="4.7109375" style="120" bestFit="1" customWidth="1"/>
    <col min="14082" max="14082" width="16.85546875" style="120" bestFit="1" customWidth="1"/>
    <col min="14083" max="14083" width="8.85546875" style="120" bestFit="1" customWidth="1"/>
    <col min="14084" max="14084" width="1.140625" style="120" bestFit="1" customWidth="1"/>
    <col min="14085" max="14085" width="25.140625" style="120" bestFit="1" customWidth="1"/>
    <col min="14086" max="14086" width="10.85546875" style="120" bestFit="1" customWidth="1"/>
    <col min="14087" max="14088" width="16.85546875" style="120" bestFit="1" customWidth="1"/>
    <col min="14089" max="14089" width="8.85546875" style="120" bestFit="1" customWidth="1"/>
    <col min="14090" max="14090" width="16" style="120" bestFit="1" customWidth="1"/>
    <col min="14091" max="14091" width="0.28515625" style="120" bestFit="1" customWidth="1"/>
    <col min="14092" max="14092" width="16" style="120" bestFit="1" customWidth="1"/>
    <col min="14093" max="14093" width="0.7109375" style="120" bestFit="1" customWidth="1"/>
    <col min="14094" max="14094" width="16.140625" style="120" bestFit="1" customWidth="1"/>
    <col min="14095" max="14095" width="12.5703125" style="120" bestFit="1" customWidth="1"/>
    <col min="14096" max="14096" width="4.42578125" style="120" bestFit="1" customWidth="1"/>
    <col min="14097" max="14097" width="20.85546875" style="120" bestFit="1" customWidth="1"/>
    <col min="14098" max="14098" width="16.85546875" style="120" bestFit="1" customWidth="1"/>
    <col min="14099" max="14099" width="17" style="120" bestFit="1" customWidth="1"/>
    <col min="14100" max="14100" width="20.85546875" style="120" bestFit="1" customWidth="1"/>
    <col min="14101" max="14101" width="22.140625" style="120" bestFit="1" customWidth="1"/>
    <col min="14102" max="14102" width="12.5703125" style="120" bestFit="1" customWidth="1"/>
    <col min="14103" max="14103" width="55.28515625" style="120" bestFit="1" customWidth="1"/>
    <col min="14104" max="14104" width="25.85546875" style="120" bestFit="1" customWidth="1"/>
    <col min="14105" max="14105" width="15.85546875" style="120" bestFit="1" customWidth="1"/>
    <col min="14106" max="14106" width="18.28515625" style="120" bestFit="1" customWidth="1"/>
    <col min="14107" max="14107" width="65.5703125" style="120" bestFit="1" customWidth="1"/>
    <col min="14108" max="14108" width="65.7109375" style="120" bestFit="1" customWidth="1"/>
    <col min="14109" max="14109" width="4.7109375" style="120" bestFit="1" customWidth="1"/>
    <col min="14110" max="14336" width="9.140625" style="120"/>
    <col min="14337" max="14337" width="4.7109375" style="120" bestFit="1" customWidth="1"/>
    <col min="14338" max="14338" width="16.85546875" style="120" bestFit="1" customWidth="1"/>
    <col min="14339" max="14339" width="8.85546875" style="120" bestFit="1" customWidth="1"/>
    <col min="14340" max="14340" width="1.140625" style="120" bestFit="1" customWidth="1"/>
    <col min="14341" max="14341" width="25.140625" style="120" bestFit="1" customWidth="1"/>
    <col min="14342" max="14342" width="10.85546875" style="120" bestFit="1" customWidth="1"/>
    <col min="14343" max="14344" width="16.85546875" style="120" bestFit="1" customWidth="1"/>
    <col min="14345" max="14345" width="8.85546875" style="120" bestFit="1" customWidth="1"/>
    <col min="14346" max="14346" width="16" style="120" bestFit="1" customWidth="1"/>
    <col min="14347" max="14347" width="0.28515625" style="120" bestFit="1" customWidth="1"/>
    <col min="14348" max="14348" width="16" style="120" bestFit="1" customWidth="1"/>
    <col min="14349" max="14349" width="0.7109375" style="120" bestFit="1" customWidth="1"/>
    <col min="14350" max="14350" width="16.140625" style="120" bestFit="1" customWidth="1"/>
    <col min="14351" max="14351" width="12.5703125" style="120" bestFit="1" customWidth="1"/>
    <col min="14352" max="14352" width="4.42578125" style="120" bestFit="1" customWidth="1"/>
    <col min="14353" max="14353" width="20.85546875" style="120" bestFit="1" customWidth="1"/>
    <col min="14354" max="14354" width="16.85546875" style="120" bestFit="1" customWidth="1"/>
    <col min="14355" max="14355" width="17" style="120" bestFit="1" customWidth="1"/>
    <col min="14356" max="14356" width="20.85546875" style="120" bestFit="1" customWidth="1"/>
    <col min="14357" max="14357" width="22.140625" style="120" bestFit="1" customWidth="1"/>
    <col min="14358" max="14358" width="12.5703125" style="120" bestFit="1" customWidth="1"/>
    <col min="14359" max="14359" width="55.28515625" style="120" bestFit="1" customWidth="1"/>
    <col min="14360" max="14360" width="25.85546875" style="120" bestFit="1" customWidth="1"/>
    <col min="14361" max="14361" width="15.85546875" style="120" bestFit="1" customWidth="1"/>
    <col min="14362" max="14362" width="18.28515625" style="120" bestFit="1" customWidth="1"/>
    <col min="14363" max="14363" width="65.5703125" style="120" bestFit="1" customWidth="1"/>
    <col min="14364" max="14364" width="65.7109375" style="120" bestFit="1" customWidth="1"/>
    <col min="14365" max="14365" width="4.7109375" style="120" bestFit="1" customWidth="1"/>
    <col min="14366" max="14592" width="9.140625" style="120"/>
    <col min="14593" max="14593" width="4.7109375" style="120" bestFit="1" customWidth="1"/>
    <col min="14594" max="14594" width="16.85546875" style="120" bestFit="1" customWidth="1"/>
    <col min="14595" max="14595" width="8.85546875" style="120" bestFit="1" customWidth="1"/>
    <col min="14596" max="14596" width="1.140625" style="120" bestFit="1" customWidth="1"/>
    <col min="14597" max="14597" width="25.140625" style="120" bestFit="1" customWidth="1"/>
    <col min="14598" max="14598" width="10.85546875" style="120" bestFit="1" customWidth="1"/>
    <col min="14599" max="14600" width="16.85546875" style="120" bestFit="1" customWidth="1"/>
    <col min="14601" max="14601" width="8.85546875" style="120" bestFit="1" customWidth="1"/>
    <col min="14602" max="14602" width="16" style="120" bestFit="1" customWidth="1"/>
    <col min="14603" max="14603" width="0.28515625" style="120" bestFit="1" customWidth="1"/>
    <col min="14604" max="14604" width="16" style="120" bestFit="1" customWidth="1"/>
    <col min="14605" max="14605" width="0.7109375" style="120" bestFit="1" customWidth="1"/>
    <col min="14606" max="14606" width="16.140625" style="120" bestFit="1" customWidth="1"/>
    <col min="14607" max="14607" width="12.5703125" style="120" bestFit="1" customWidth="1"/>
    <col min="14608" max="14608" width="4.42578125" style="120" bestFit="1" customWidth="1"/>
    <col min="14609" max="14609" width="20.85546875" style="120" bestFit="1" customWidth="1"/>
    <col min="14610" max="14610" width="16.85546875" style="120" bestFit="1" customWidth="1"/>
    <col min="14611" max="14611" width="17" style="120" bestFit="1" customWidth="1"/>
    <col min="14612" max="14612" width="20.85546875" style="120" bestFit="1" customWidth="1"/>
    <col min="14613" max="14613" width="22.140625" style="120" bestFit="1" customWidth="1"/>
    <col min="14614" max="14614" width="12.5703125" style="120" bestFit="1" customWidth="1"/>
    <col min="14615" max="14615" width="55.28515625" style="120" bestFit="1" customWidth="1"/>
    <col min="14616" max="14616" width="25.85546875" style="120" bestFit="1" customWidth="1"/>
    <col min="14617" max="14617" width="15.85546875" style="120" bestFit="1" customWidth="1"/>
    <col min="14618" max="14618" width="18.28515625" style="120" bestFit="1" customWidth="1"/>
    <col min="14619" max="14619" width="65.5703125" style="120" bestFit="1" customWidth="1"/>
    <col min="14620" max="14620" width="65.7109375" style="120" bestFit="1" customWidth="1"/>
    <col min="14621" max="14621" width="4.7109375" style="120" bestFit="1" customWidth="1"/>
    <col min="14622" max="14848" width="9.140625" style="120"/>
    <col min="14849" max="14849" width="4.7109375" style="120" bestFit="1" customWidth="1"/>
    <col min="14850" max="14850" width="16.85546875" style="120" bestFit="1" customWidth="1"/>
    <col min="14851" max="14851" width="8.85546875" style="120" bestFit="1" customWidth="1"/>
    <col min="14852" max="14852" width="1.140625" style="120" bestFit="1" customWidth="1"/>
    <col min="14853" max="14853" width="25.140625" style="120" bestFit="1" customWidth="1"/>
    <col min="14854" max="14854" width="10.85546875" style="120" bestFit="1" customWidth="1"/>
    <col min="14855" max="14856" width="16.85546875" style="120" bestFit="1" customWidth="1"/>
    <col min="14857" max="14857" width="8.85546875" style="120" bestFit="1" customWidth="1"/>
    <col min="14858" max="14858" width="16" style="120" bestFit="1" customWidth="1"/>
    <col min="14859" max="14859" width="0.28515625" style="120" bestFit="1" customWidth="1"/>
    <col min="14860" max="14860" width="16" style="120" bestFit="1" customWidth="1"/>
    <col min="14861" max="14861" width="0.7109375" style="120" bestFit="1" customWidth="1"/>
    <col min="14862" max="14862" width="16.140625" style="120" bestFit="1" customWidth="1"/>
    <col min="14863" max="14863" width="12.5703125" style="120" bestFit="1" customWidth="1"/>
    <col min="14864" max="14864" width="4.42578125" style="120" bestFit="1" customWidth="1"/>
    <col min="14865" max="14865" width="20.85546875" style="120" bestFit="1" customWidth="1"/>
    <col min="14866" max="14866" width="16.85546875" style="120" bestFit="1" customWidth="1"/>
    <col min="14867" max="14867" width="17" style="120" bestFit="1" customWidth="1"/>
    <col min="14868" max="14868" width="20.85546875" style="120" bestFit="1" customWidth="1"/>
    <col min="14869" max="14869" width="22.140625" style="120" bestFit="1" customWidth="1"/>
    <col min="14870" max="14870" width="12.5703125" style="120" bestFit="1" customWidth="1"/>
    <col min="14871" max="14871" width="55.28515625" style="120" bestFit="1" customWidth="1"/>
    <col min="14872" max="14872" width="25.85546875" style="120" bestFit="1" customWidth="1"/>
    <col min="14873" max="14873" width="15.85546875" style="120" bestFit="1" customWidth="1"/>
    <col min="14874" max="14874" width="18.28515625" style="120" bestFit="1" customWidth="1"/>
    <col min="14875" max="14875" width="65.5703125" style="120" bestFit="1" customWidth="1"/>
    <col min="14876" max="14876" width="65.7109375" style="120" bestFit="1" customWidth="1"/>
    <col min="14877" max="14877" width="4.7109375" style="120" bestFit="1" customWidth="1"/>
    <col min="14878" max="15104" width="9.140625" style="120"/>
    <col min="15105" max="15105" width="4.7109375" style="120" bestFit="1" customWidth="1"/>
    <col min="15106" max="15106" width="16.85546875" style="120" bestFit="1" customWidth="1"/>
    <col min="15107" max="15107" width="8.85546875" style="120" bestFit="1" customWidth="1"/>
    <col min="15108" max="15108" width="1.140625" style="120" bestFit="1" customWidth="1"/>
    <col min="15109" max="15109" width="25.140625" style="120" bestFit="1" customWidth="1"/>
    <col min="15110" max="15110" width="10.85546875" style="120" bestFit="1" customWidth="1"/>
    <col min="15111" max="15112" width="16.85546875" style="120" bestFit="1" customWidth="1"/>
    <col min="15113" max="15113" width="8.85546875" style="120" bestFit="1" customWidth="1"/>
    <col min="15114" max="15114" width="16" style="120" bestFit="1" customWidth="1"/>
    <col min="15115" max="15115" width="0.28515625" style="120" bestFit="1" customWidth="1"/>
    <col min="15116" max="15116" width="16" style="120" bestFit="1" customWidth="1"/>
    <col min="15117" max="15117" width="0.7109375" style="120" bestFit="1" customWidth="1"/>
    <col min="15118" max="15118" width="16.140625" style="120" bestFit="1" customWidth="1"/>
    <col min="15119" max="15119" width="12.5703125" style="120" bestFit="1" customWidth="1"/>
    <col min="15120" max="15120" width="4.42578125" style="120" bestFit="1" customWidth="1"/>
    <col min="15121" max="15121" width="20.85546875" style="120" bestFit="1" customWidth="1"/>
    <col min="15122" max="15122" width="16.85546875" style="120" bestFit="1" customWidth="1"/>
    <col min="15123" max="15123" width="17" style="120" bestFit="1" customWidth="1"/>
    <col min="15124" max="15124" width="20.85546875" style="120" bestFit="1" customWidth="1"/>
    <col min="15125" max="15125" width="22.140625" style="120" bestFit="1" customWidth="1"/>
    <col min="15126" max="15126" width="12.5703125" style="120" bestFit="1" customWidth="1"/>
    <col min="15127" max="15127" width="55.28515625" style="120" bestFit="1" customWidth="1"/>
    <col min="15128" max="15128" width="25.85546875" style="120" bestFit="1" customWidth="1"/>
    <col min="15129" max="15129" width="15.85546875" style="120" bestFit="1" customWidth="1"/>
    <col min="15130" max="15130" width="18.28515625" style="120" bestFit="1" customWidth="1"/>
    <col min="15131" max="15131" width="65.5703125" style="120" bestFit="1" customWidth="1"/>
    <col min="15132" max="15132" width="65.7109375" style="120" bestFit="1" customWidth="1"/>
    <col min="15133" max="15133" width="4.7109375" style="120" bestFit="1" customWidth="1"/>
    <col min="15134" max="15360" width="9.140625" style="120"/>
    <col min="15361" max="15361" width="4.7109375" style="120" bestFit="1" customWidth="1"/>
    <col min="15362" max="15362" width="16.85546875" style="120" bestFit="1" customWidth="1"/>
    <col min="15363" max="15363" width="8.85546875" style="120" bestFit="1" customWidth="1"/>
    <col min="15364" max="15364" width="1.140625" style="120" bestFit="1" customWidth="1"/>
    <col min="15365" max="15365" width="25.140625" style="120" bestFit="1" customWidth="1"/>
    <col min="15366" max="15366" width="10.85546875" style="120" bestFit="1" customWidth="1"/>
    <col min="15367" max="15368" width="16.85546875" style="120" bestFit="1" customWidth="1"/>
    <col min="15369" max="15369" width="8.85546875" style="120" bestFit="1" customWidth="1"/>
    <col min="15370" max="15370" width="16" style="120" bestFit="1" customWidth="1"/>
    <col min="15371" max="15371" width="0.28515625" style="120" bestFit="1" customWidth="1"/>
    <col min="15372" max="15372" width="16" style="120" bestFit="1" customWidth="1"/>
    <col min="15373" max="15373" width="0.7109375" style="120" bestFit="1" customWidth="1"/>
    <col min="15374" max="15374" width="16.140625" style="120" bestFit="1" customWidth="1"/>
    <col min="15375" max="15375" width="12.5703125" style="120" bestFit="1" customWidth="1"/>
    <col min="15376" max="15376" width="4.42578125" style="120" bestFit="1" customWidth="1"/>
    <col min="15377" max="15377" width="20.85546875" style="120" bestFit="1" customWidth="1"/>
    <col min="15378" max="15378" width="16.85546875" style="120" bestFit="1" customWidth="1"/>
    <col min="15379" max="15379" width="17" style="120" bestFit="1" customWidth="1"/>
    <col min="15380" max="15380" width="20.85546875" style="120" bestFit="1" customWidth="1"/>
    <col min="15381" max="15381" width="22.140625" style="120" bestFit="1" customWidth="1"/>
    <col min="15382" max="15382" width="12.5703125" style="120" bestFit="1" customWidth="1"/>
    <col min="15383" max="15383" width="55.28515625" style="120" bestFit="1" customWidth="1"/>
    <col min="15384" max="15384" width="25.85546875" style="120" bestFit="1" customWidth="1"/>
    <col min="15385" max="15385" width="15.85546875" style="120" bestFit="1" customWidth="1"/>
    <col min="15386" max="15386" width="18.28515625" style="120" bestFit="1" customWidth="1"/>
    <col min="15387" max="15387" width="65.5703125" style="120" bestFit="1" customWidth="1"/>
    <col min="15388" max="15388" width="65.7109375" style="120" bestFit="1" customWidth="1"/>
    <col min="15389" max="15389" width="4.7109375" style="120" bestFit="1" customWidth="1"/>
    <col min="15390" max="15616" width="9.140625" style="120"/>
    <col min="15617" max="15617" width="4.7109375" style="120" bestFit="1" customWidth="1"/>
    <col min="15618" max="15618" width="16.85546875" style="120" bestFit="1" customWidth="1"/>
    <col min="15619" max="15619" width="8.85546875" style="120" bestFit="1" customWidth="1"/>
    <col min="15620" max="15620" width="1.140625" style="120" bestFit="1" customWidth="1"/>
    <col min="15621" max="15621" width="25.140625" style="120" bestFit="1" customWidth="1"/>
    <col min="15622" max="15622" width="10.85546875" style="120" bestFit="1" customWidth="1"/>
    <col min="15623" max="15624" width="16.85546875" style="120" bestFit="1" customWidth="1"/>
    <col min="15625" max="15625" width="8.85546875" style="120" bestFit="1" customWidth="1"/>
    <col min="15626" max="15626" width="16" style="120" bestFit="1" customWidth="1"/>
    <col min="15627" max="15627" width="0.28515625" style="120" bestFit="1" customWidth="1"/>
    <col min="15628" max="15628" width="16" style="120" bestFit="1" customWidth="1"/>
    <col min="15629" max="15629" width="0.7109375" style="120" bestFit="1" customWidth="1"/>
    <col min="15630" max="15630" width="16.140625" style="120" bestFit="1" customWidth="1"/>
    <col min="15631" max="15631" width="12.5703125" style="120" bestFit="1" customWidth="1"/>
    <col min="15632" max="15632" width="4.42578125" style="120" bestFit="1" customWidth="1"/>
    <col min="15633" max="15633" width="20.85546875" style="120" bestFit="1" customWidth="1"/>
    <col min="15634" max="15634" width="16.85546875" style="120" bestFit="1" customWidth="1"/>
    <col min="15635" max="15635" width="17" style="120" bestFit="1" customWidth="1"/>
    <col min="15636" max="15636" width="20.85546875" style="120" bestFit="1" customWidth="1"/>
    <col min="15637" max="15637" width="22.140625" style="120" bestFit="1" customWidth="1"/>
    <col min="15638" max="15638" width="12.5703125" style="120" bestFit="1" customWidth="1"/>
    <col min="15639" max="15639" width="55.28515625" style="120" bestFit="1" customWidth="1"/>
    <col min="15640" max="15640" width="25.85546875" style="120" bestFit="1" customWidth="1"/>
    <col min="15641" max="15641" width="15.85546875" style="120" bestFit="1" customWidth="1"/>
    <col min="15642" max="15642" width="18.28515625" style="120" bestFit="1" customWidth="1"/>
    <col min="15643" max="15643" width="65.5703125" style="120" bestFit="1" customWidth="1"/>
    <col min="15644" max="15644" width="65.7109375" style="120" bestFit="1" customWidth="1"/>
    <col min="15645" max="15645" width="4.7109375" style="120" bestFit="1" customWidth="1"/>
    <col min="15646" max="15872" width="9.140625" style="120"/>
    <col min="15873" max="15873" width="4.7109375" style="120" bestFit="1" customWidth="1"/>
    <col min="15874" max="15874" width="16.85546875" style="120" bestFit="1" customWidth="1"/>
    <col min="15875" max="15875" width="8.85546875" style="120" bestFit="1" customWidth="1"/>
    <col min="15876" max="15876" width="1.140625" style="120" bestFit="1" customWidth="1"/>
    <col min="15877" max="15877" width="25.140625" style="120" bestFit="1" customWidth="1"/>
    <col min="15878" max="15878" width="10.85546875" style="120" bestFit="1" customWidth="1"/>
    <col min="15879" max="15880" width="16.85546875" style="120" bestFit="1" customWidth="1"/>
    <col min="15881" max="15881" width="8.85546875" style="120" bestFit="1" customWidth="1"/>
    <col min="15882" max="15882" width="16" style="120" bestFit="1" customWidth="1"/>
    <col min="15883" max="15883" width="0.28515625" style="120" bestFit="1" customWidth="1"/>
    <col min="15884" max="15884" width="16" style="120" bestFit="1" customWidth="1"/>
    <col min="15885" max="15885" width="0.7109375" style="120" bestFit="1" customWidth="1"/>
    <col min="15886" max="15886" width="16.140625" style="120" bestFit="1" customWidth="1"/>
    <col min="15887" max="15887" width="12.5703125" style="120" bestFit="1" customWidth="1"/>
    <col min="15888" max="15888" width="4.42578125" style="120" bestFit="1" customWidth="1"/>
    <col min="15889" max="15889" width="20.85546875" style="120" bestFit="1" customWidth="1"/>
    <col min="15890" max="15890" width="16.85546875" style="120" bestFit="1" customWidth="1"/>
    <col min="15891" max="15891" width="17" style="120" bestFit="1" customWidth="1"/>
    <col min="15892" max="15892" width="20.85546875" style="120" bestFit="1" customWidth="1"/>
    <col min="15893" max="15893" width="22.140625" style="120" bestFit="1" customWidth="1"/>
    <col min="15894" max="15894" width="12.5703125" style="120" bestFit="1" customWidth="1"/>
    <col min="15895" max="15895" width="55.28515625" style="120" bestFit="1" customWidth="1"/>
    <col min="15896" max="15896" width="25.85546875" style="120" bestFit="1" customWidth="1"/>
    <col min="15897" max="15897" width="15.85546875" style="120" bestFit="1" customWidth="1"/>
    <col min="15898" max="15898" width="18.28515625" style="120" bestFit="1" customWidth="1"/>
    <col min="15899" max="15899" width="65.5703125" style="120" bestFit="1" customWidth="1"/>
    <col min="15900" max="15900" width="65.7109375" style="120" bestFit="1" customWidth="1"/>
    <col min="15901" max="15901" width="4.7109375" style="120" bestFit="1" customWidth="1"/>
    <col min="15902" max="16128" width="9.140625" style="120"/>
    <col min="16129" max="16129" width="4.7109375" style="120" bestFit="1" customWidth="1"/>
    <col min="16130" max="16130" width="16.85546875" style="120" bestFit="1" customWidth="1"/>
    <col min="16131" max="16131" width="8.85546875" style="120" bestFit="1" customWidth="1"/>
    <col min="16132" max="16132" width="1.140625" style="120" bestFit="1" customWidth="1"/>
    <col min="16133" max="16133" width="25.140625" style="120" bestFit="1" customWidth="1"/>
    <col min="16134" max="16134" width="10.85546875" style="120" bestFit="1" customWidth="1"/>
    <col min="16135" max="16136" width="16.85546875" style="120" bestFit="1" customWidth="1"/>
    <col min="16137" max="16137" width="8.85546875" style="120" bestFit="1" customWidth="1"/>
    <col min="16138" max="16138" width="16" style="120" bestFit="1" customWidth="1"/>
    <col min="16139" max="16139" width="0.28515625" style="120" bestFit="1" customWidth="1"/>
    <col min="16140" max="16140" width="16" style="120" bestFit="1" customWidth="1"/>
    <col min="16141" max="16141" width="0.7109375" style="120" bestFit="1" customWidth="1"/>
    <col min="16142" max="16142" width="16.140625" style="120" bestFit="1" customWidth="1"/>
    <col min="16143" max="16143" width="12.5703125" style="120" bestFit="1" customWidth="1"/>
    <col min="16144" max="16144" width="4.42578125" style="120" bestFit="1" customWidth="1"/>
    <col min="16145" max="16145" width="20.85546875" style="120" bestFit="1" customWidth="1"/>
    <col min="16146" max="16146" width="16.85546875" style="120" bestFit="1" customWidth="1"/>
    <col min="16147" max="16147" width="17" style="120" bestFit="1" customWidth="1"/>
    <col min="16148" max="16148" width="20.85546875" style="120" bestFit="1" customWidth="1"/>
    <col min="16149" max="16149" width="22.140625" style="120" bestFit="1" customWidth="1"/>
    <col min="16150" max="16150" width="12.5703125" style="120" bestFit="1" customWidth="1"/>
    <col min="16151" max="16151" width="55.28515625" style="120" bestFit="1" customWidth="1"/>
    <col min="16152" max="16152" width="25.85546875" style="120" bestFit="1" customWidth="1"/>
    <col min="16153" max="16153" width="15.85546875" style="120" bestFit="1" customWidth="1"/>
    <col min="16154" max="16154" width="18.28515625" style="120" bestFit="1" customWidth="1"/>
    <col min="16155" max="16155" width="65.5703125" style="120" bestFit="1" customWidth="1"/>
    <col min="16156" max="16156" width="65.7109375" style="120" bestFit="1" customWidth="1"/>
    <col min="16157" max="16157" width="4.7109375" style="120" bestFit="1" customWidth="1"/>
    <col min="16158" max="16384" width="9.140625" style="120"/>
  </cols>
  <sheetData>
    <row r="1" spans="1:29" ht="15.95" customHeight="1" thickBot="1">
      <c r="A1" s="119"/>
      <c r="B1" s="307" t="s">
        <v>227</v>
      </c>
      <c r="C1" s="293"/>
      <c r="D1" s="293"/>
      <c r="E1" s="293"/>
      <c r="F1" s="293"/>
      <c r="G1" s="293"/>
      <c r="H1" s="293"/>
      <c r="I1" s="293"/>
      <c r="J1" s="293"/>
      <c r="K1" s="293"/>
      <c r="L1" s="293"/>
      <c r="M1" s="293"/>
      <c r="N1" s="293"/>
      <c r="O1" s="293"/>
      <c r="P1" s="293"/>
      <c r="Q1" s="119"/>
      <c r="R1" s="119"/>
      <c r="S1" s="119"/>
      <c r="T1" s="119"/>
      <c r="U1" s="119"/>
      <c r="V1" s="119"/>
      <c r="W1" s="119"/>
      <c r="X1" s="119"/>
      <c r="Y1" s="119"/>
      <c r="Z1" s="119"/>
      <c r="AA1" s="119"/>
      <c r="AB1" s="119"/>
      <c r="AC1" s="119"/>
    </row>
    <row r="2" spans="1:29" ht="24.95" customHeight="1" thickBot="1">
      <c r="A2" s="119"/>
      <c r="B2" s="298" t="s">
        <v>228</v>
      </c>
      <c r="C2" s="293"/>
      <c r="D2" s="308" t="s">
        <v>229</v>
      </c>
      <c r="E2" s="309"/>
      <c r="F2" s="309"/>
      <c r="G2" s="309"/>
      <c r="H2" s="309"/>
      <c r="I2" s="310"/>
      <c r="J2" s="119"/>
      <c r="K2" s="119"/>
      <c r="L2" s="119"/>
      <c r="M2" s="119"/>
      <c r="N2" s="119"/>
      <c r="O2" s="119"/>
      <c r="P2" s="119"/>
      <c r="Q2" s="119"/>
      <c r="R2" s="119"/>
      <c r="S2" s="119"/>
      <c r="T2" s="119"/>
      <c r="U2" s="119"/>
      <c r="V2" s="119"/>
      <c r="W2" s="119"/>
      <c r="X2" s="119"/>
      <c r="Y2" s="119"/>
      <c r="Z2" s="119"/>
      <c r="AA2" s="119"/>
      <c r="AB2" s="119"/>
      <c r="AC2" s="119"/>
    </row>
    <row r="3" spans="1:29" ht="9" customHeight="1" thickBot="1">
      <c r="A3" s="119"/>
      <c r="B3" s="119"/>
      <c r="C3" s="119"/>
      <c r="D3" s="119"/>
      <c r="E3" s="119"/>
      <c r="F3" s="119"/>
      <c r="G3" s="119"/>
      <c r="H3" s="119"/>
      <c r="I3" s="119"/>
      <c r="J3" s="119"/>
      <c r="K3" s="298" t="s">
        <v>230</v>
      </c>
      <c r="L3" s="293"/>
      <c r="M3" s="293"/>
      <c r="N3" s="299" t="s">
        <v>231</v>
      </c>
      <c r="O3" s="300"/>
      <c r="P3" s="301"/>
      <c r="Q3" s="119"/>
      <c r="R3" s="119"/>
      <c r="S3" s="119"/>
      <c r="T3" s="119"/>
      <c r="U3" s="119"/>
      <c r="V3" s="119"/>
      <c r="W3" s="119"/>
      <c r="X3" s="119"/>
      <c r="Y3" s="119"/>
      <c r="Z3" s="119"/>
      <c r="AA3" s="119"/>
      <c r="AB3" s="119"/>
      <c r="AC3" s="119"/>
    </row>
    <row r="4" spans="1:29" ht="15.95" customHeight="1" thickBot="1">
      <c r="A4" s="119"/>
      <c r="B4" s="298" t="s">
        <v>232</v>
      </c>
      <c r="C4" s="293"/>
      <c r="D4" s="299" t="s">
        <v>233</v>
      </c>
      <c r="E4" s="300"/>
      <c r="F4" s="300"/>
      <c r="G4" s="300"/>
      <c r="H4" s="300"/>
      <c r="I4" s="301"/>
      <c r="J4" s="119"/>
      <c r="K4" s="293"/>
      <c r="L4" s="293"/>
      <c r="M4" s="293"/>
      <c r="N4" s="302"/>
      <c r="O4" s="303"/>
      <c r="P4" s="304"/>
      <c r="Q4" s="119"/>
      <c r="R4" s="119"/>
      <c r="S4" s="119"/>
      <c r="T4" s="119"/>
      <c r="U4" s="119"/>
      <c r="V4" s="119"/>
      <c r="W4" s="119"/>
      <c r="X4" s="119"/>
      <c r="Y4" s="119"/>
      <c r="Z4" s="119"/>
      <c r="AA4" s="119"/>
      <c r="AB4" s="119"/>
      <c r="AC4" s="119"/>
    </row>
    <row r="5" spans="1:29" ht="9" customHeight="1" thickBot="1">
      <c r="A5" s="119"/>
      <c r="B5" s="293"/>
      <c r="C5" s="293"/>
      <c r="D5" s="302"/>
      <c r="E5" s="303"/>
      <c r="F5" s="303"/>
      <c r="G5" s="303"/>
      <c r="H5" s="303"/>
      <c r="I5" s="304"/>
      <c r="J5" s="119"/>
      <c r="K5" s="119"/>
      <c r="L5" s="119"/>
      <c r="M5" s="119"/>
      <c r="N5" s="119"/>
      <c r="O5" s="119"/>
      <c r="P5" s="119"/>
      <c r="Q5" s="119"/>
      <c r="R5" s="119"/>
      <c r="S5" s="119"/>
      <c r="T5" s="119"/>
      <c r="U5" s="119"/>
      <c r="V5" s="119"/>
      <c r="W5" s="119"/>
      <c r="X5" s="119"/>
      <c r="Y5" s="119"/>
      <c r="Z5" s="119"/>
      <c r="AA5" s="119"/>
      <c r="AB5" s="119"/>
      <c r="AC5" s="119"/>
    </row>
    <row r="6" spans="1:29" ht="9" customHeight="1" thickBot="1">
      <c r="A6" s="119"/>
      <c r="B6" s="119"/>
      <c r="C6" s="119"/>
      <c r="D6" s="119"/>
      <c r="E6" s="119"/>
      <c r="F6" s="119"/>
      <c r="G6" s="119"/>
      <c r="H6" s="119"/>
      <c r="I6" s="119"/>
      <c r="J6" s="119"/>
      <c r="K6" s="298" t="s">
        <v>234</v>
      </c>
      <c r="L6" s="293"/>
      <c r="M6" s="293"/>
      <c r="N6" s="299" t="s">
        <v>282</v>
      </c>
      <c r="O6" s="300"/>
      <c r="P6" s="301"/>
      <c r="Q6" s="119"/>
      <c r="R6" s="119"/>
      <c r="S6" s="119"/>
      <c r="T6" s="119"/>
      <c r="U6" s="119"/>
      <c r="V6" s="119"/>
      <c r="W6" s="119"/>
      <c r="X6" s="119"/>
      <c r="Y6" s="119"/>
      <c r="Z6" s="119"/>
      <c r="AA6" s="119"/>
      <c r="AB6" s="119"/>
      <c r="AC6" s="119"/>
    </row>
    <row r="7" spans="1:29" ht="15.95" customHeight="1" thickBot="1">
      <c r="A7" s="119"/>
      <c r="B7" s="298" t="s">
        <v>235</v>
      </c>
      <c r="C7" s="293"/>
      <c r="D7" s="299" t="s">
        <v>236</v>
      </c>
      <c r="E7" s="300"/>
      <c r="F7" s="300"/>
      <c r="G7" s="300"/>
      <c r="H7" s="300"/>
      <c r="I7" s="301"/>
      <c r="J7" s="119"/>
      <c r="K7" s="293"/>
      <c r="L7" s="293"/>
      <c r="M7" s="293"/>
      <c r="N7" s="302"/>
      <c r="O7" s="303"/>
      <c r="P7" s="304"/>
      <c r="Q7" s="119"/>
      <c r="R7" s="119"/>
      <c r="S7" s="119"/>
      <c r="T7" s="119"/>
      <c r="U7" s="119"/>
      <c r="V7" s="119"/>
      <c r="W7" s="119"/>
      <c r="X7" s="119"/>
      <c r="Y7" s="119"/>
      <c r="Z7" s="119"/>
      <c r="AA7" s="119"/>
      <c r="AB7" s="119"/>
      <c r="AC7" s="119"/>
    </row>
    <row r="8" spans="1:29" ht="6" customHeight="1">
      <c r="A8" s="119"/>
      <c r="B8" s="293"/>
      <c r="C8" s="293"/>
      <c r="D8" s="305"/>
      <c r="E8" s="293"/>
      <c r="F8" s="293"/>
      <c r="G8" s="293"/>
      <c r="H8" s="293"/>
      <c r="I8" s="306"/>
      <c r="J8" s="119"/>
      <c r="K8" s="119"/>
      <c r="L8" s="119"/>
      <c r="M8" s="119"/>
      <c r="N8" s="119"/>
      <c r="O8" s="119"/>
      <c r="P8" s="119"/>
      <c r="Q8" s="119"/>
      <c r="R8" s="119"/>
      <c r="S8" s="119"/>
      <c r="T8" s="119"/>
      <c r="U8" s="119"/>
      <c r="V8" s="119"/>
      <c r="W8" s="119"/>
      <c r="X8" s="119"/>
      <c r="Y8" s="119"/>
      <c r="Z8" s="119"/>
      <c r="AA8" s="119"/>
      <c r="AB8" s="119"/>
      <c r="AC8" s="119"/>
    </row>
    <row r="9" spans="1:29" ht="3" customHeight="1" thickBot="1">
      <c r="A9" s="119"/>
      <c r="B9" s="293"/>
      <c r="C9" s="293"/>
      <c r="D9" s="302"/>
      <c r="E9" s="303"/>
      <c r="F9" s="303"/>
      <c r="G9" s="303"/>
      <c r="H9" s="303"/>
      <c r="I9" s="304"/>
      <c r="J9" s="119"/>
      <c r="K9" s="307" t="s">
        <v>227</v>
      </c>
      <c r="L9" s="293"/>
      <c r="M9" s="293"/>
      <c r="N9" s="293"/>
      <c r="O9" s="293"/>
      <c r="P9" s="293"/>
      <c r="Q9" s="119"/>
      <c r="R9" s="119"/>
      <c r="S9" s="119"/>
      <c r="T9" s="119"/>
      <c r="U9" s="119"/>
      <c r="V9" s="119"/>
      <c r="W9" s="119"/>
      <c r="X9" s="119"/>
      <c r="Y9" s="119"/>
      <c r="Z9" s="119"/>
      <c r="AA9" s="119"/>
      <c r="AB9" s="119"/>
      <c r="AC9" s="119"/>
    </row>
    <row r="10" spans="1:29" ht="11.1" customHeight="1" thickBot="1">
      <c r="A10" s="119"/>
      <c r="B10" s="119"/>
      <c r="C10" s="119"/>
      <c r="D10" s="119"/>
      <c r="E10" s="119"/>
      <c r="F10" s="119"/>
      <c r="G10" s="119"/>
      <c r="H10" s="119"/>
      <c r="I10" s="119"/>
      <c r="J10" s="119"/>
      <c r="K10" s="293"/>
      <c r="L10" s="293"/>
      <c r="M10" s="293"/>
      <c r="N10" s="293"/>
      <c r="O10" s="293"/>
      <c r="P10" s="293"/>
      <c r="Q10" s="119"/>
      <c r="R10" s="119"/>
      <c r="S10" s="119"/>
      <c r="T10" s="119"/>
      <c r="U10" s="119"/>
      <c r="V10" s="119"/>
      <c r="W10" s="119"/>
      <c r="X10" s="119"/>
      <c r="Y10" s="119"/>
      <c r="Z10" s="119"/>
      <c r="AA10" s="119"/>
      <c r="AB10" s="119"/>
      <c r="AC10" s="119"/>
    </row>
    <row r="11" spans="1:29" ht="6" customHeight="1">
      <c r="A11" s="119"/>
      <c r="B11" s="298" t="s">
        <v>237</v>
      </c>
      <c r="C11" s="293"/>
      <c r="D11" s="299" t="s">
        <v>238</v>
      </c>
      <c r="E11" s="300"/>
      <c r="F11" s="300"/>
      <c r="G11" s="300"/>
      <c r="H11" s="300"/>
      <c r="I11" s="301"/>
      <c r="J11" s="119"/>
      <c r="K11" s="293"/>
      <c r="L11" s="293"/>
      <c r="M11" s="293"/>
      <c r="N11" s="293"/>
      <c r="O11" s="293"/>
      <c r="P11" s="293"/>
      <c r="Q11" s="119"/>
      <c r="R11" s="119"/>
      <c r="S11" s="119"/>
      <c r="T11" s="119"/>
      <c r="U11" s="119"/>
      <c r="V11" s="119"/>
      <c r="W11" s="119"/>
      <c r="X11" s="119"/>
      <c r="Y11" s="119"/>
      <c r="Z11" s="119"/>
      <c r="AA11" s="119"/>
      <c r="AB11" s="119"/>
      <c r="AC11" s="119"/>
    </row>
    <row r="12" spans="1:29" ht="18.95" customHeight="1" thickBot="1">
      <c r="A12" s="119"/>
      <c r="B12" s="293"/>
      <c r="C12" s="293"/>
      <c r="D12" s="302"/>
      <c r="E12" s="303"/>
      <c r="F12" s="303"/>
      <c r="G12" s="303"/>
      <c r="H12" s="303"/>
      <c r="I12" s="304"/>
      <c r="J12" s="119"/>
      <c r="K12" s="119"/>
      <c r="L12" s="119"/>
      <c r="M12" s="119"/>
      <c r="N12" s="119"/>
      <c r="O12" s="119"/>
      <c r="P12" s="119"/>
      <c r="Q12" s="119"/>
      <c r="R12" s="119"/>
      <c r="S12" s="119"/>
      <c r="T12" s="119"/>
      <c r="U12" s="119"/>
      <c r="V12" s="119"/>
      <c r="W12" s="119"/>
      <c r="X12" s="119"/>
      <c r="Y12" s="119"/>
      <c r="Z12" s="119"/>
      <c r="AA12" s="119"/>
      <c r="AB12" s="119"/>
      <c r="AC12" s="119"/>
    </row>
    <row r="13" spans="1:29" ht="20.100000000000001" customHeight="1" thickBot="1">
      <c r="A13" s="119"/>
      <c r="B13" s="307" t="s">
        <v>227</v>
      </c>
      <c r="C13" s="293"/>
      <c r="D13" s="293"/>
      <c r="E13" s="293"/>
      <c r="F13" s="293"/>
      <c r="G13" s="293"/>
      <c r="H13" s="293"/>
      <c r="I13" s="293"/>
      <c r="J13" s="293"/>
      <c r="K13" s="293"/>
      <c r="L13" s="293"/>
      <c r="M13" s="293"/>
      <c r="N13" s="293"/>
      <c r="O13" s="293"/>
      <c r="P13" s="293"/>
      <c r="Q13" s="119"/>
      <c r="R13" s="119"/>
      <c r="S13" s="119"/>
      <c r="T13" s="119"/>
      <c r="U13" s="119"/>
      <c r="V13" s="119"/>
      <c r="W13" s="119"/>
      <c r="X13" s="119"/>
      <c r="Y13" s="119"/>
      <c r="Z13" s="119"/>
      <c r="AA13" s="119"/>
      <c r="AB13" s="119"/>
      <c r="AC13" s="119"/>
    </row>
    <row r="14" spans="1:29" ht="42" customHeight="1" thickBot="1">
      <c r="A14" s="119"/>
      <c r="B14" s="277" t="s">
        <v>283</v>
      </c>
      <c r="C14" s="278"/>
      <c r="D14" s="278"/>
      <c r="E14" s="278"/>
      <c r="F14" s="279"/>
      <c r="G14" s="277" t="s">
        <v>284</v>
      </c>
      <c r="H14" s="278"/>
      <c r="I14" s="278"/>
      <c r="J14" s="278"/>
      <c r="K14" s="278"/>
      <c r="L14" s="278"/>
      <c r="M14" s="278"/>
      <c r="N14" s="279"/>
      <c r="O14" s="277" t="s">
        <v>239</v>
      </c>
      <c r="P14" s="278"/>
      <c r="Q14" s="278"/>
      <c r="R14" s="278"/>
      <c r="S14" s="278"/>
      <c r="T14" s="279"/>
      <c r="U14" s="277" t="s">
        <v>285</v>
      </c>
      <c r="V14" s="278"/>
      <c r="W14" s="278"/>
      <c r="X14" s="279"/>
      <c r="Y14" s="277" t="s">
        <v>286</v>
      </c>
      <c r="Z14" s="278"/>
      <c r="AA14" s="278"/>
      <c r="AB14" s="279"/>
      <c r="AC14" s="119"/>
    </row>
    <row r="15" spans="1:29" ht="45" customHeight="1" thickBot="1">
      <c r="A15" s="119"/>
      <c r="B15" s="121" t="s">
        <v>240</v>
      </c>
      <c r="C15" s="277" t="s">
        <v>241</v>
      </c>
      <c r="D15" s="279"/>
      <c r="E15" s="121" t="s">
        <v>242</v>
      </c>
      <c r="F15" s="121" t="s">
        <v>243</v>
      </c>
      <c r="G15" s="121" t="s">
        <v>287</v>
      </c>
      <c r="H15" s="121" t="s">
        <v>288</v>
      </c>
      <c r="I15" s="277" t="s">
        <v>244</v>
      </c>
      <c r="J15" s="278"/>
      <c r="K15" s="279"/>
      <c r="L15" s="121" t="s">
        <v>245</v>
      </c>
      <c r="M15" s="277" t="s">
        <v>246</v>
      </c>
      <c r="N15" s="279"/>
      <c r="O15" s="121" t="s">
        <v>247</v>
      </c>
      <c r="P15" s="277" t="s">
        <v>248</v>
      </c>
      <c r="Q15" s="279"/>
      <c r="R15" s="121" t="s">
        <v>289</v>
      </c>
      <c r="S15" s="121" t="s">
        <v>249</v>
      </c>
      <c r="T15" s="121" t="s">
        <v>250</v>
      </c>
      <c r="U15" s="121" t="s">
        <v>290</v>
      </c>
      <c r="V15" s="121" t="s">
        <v>291</v>
      </c>
      <c r="W15" s="121" t="s">
        <v>292</v>
      </c>
      <c r="X15" s="121" t="s">
        <v>250</v>
      </c>
      <c r="Y15" s="121" t="s">
        <v>293</v>
      </c>
      <c r="Z15" s="277" t="s">
        <v>292</v>
      </c>
      <c r="AA15" s="278"/>
      <c r="AB15" s="279"/>
      <c r="AC15" s="119"/>
    </row>
    <row r="16" spans="1:29" ht="20.100000000000001" customHeight="1" thickBot="1">
      <c r="A16" s="119"/>
      <c r="B16" s="274" t="s">
        <v>251</v>
      </c>
      <c r="C16" s="280" t="s">
        <v>294</v>
      </c>
      <c r="D16" s="281"/>
      <c r="E16" s="274" t="s">
        <v>252</v>
      </c>
      <c r="F16" s="274" t="s">
        <v>253</v>
      </c>
      <c r="G16" s="274" t="s">
        <v>254</v>
      </c>
      <c r="H16" s="274" t="s">
        <v>295</v>
      </c>
      <c r="I16" s="280" t="s">
        <v>296</v>
      </c>
      <c r="J16" s="292"/>
      <c r="K16" s="281"/>
      <c r="L16" s="295" t="s">
        <v>503</v>
      </c>
      <c r="M16" s="280" t="s">
        <v>255</v>
      </c>
      <c r="N16" s="281"/>
      <c r="O16" s="271" t="s">
        <v>297</v>
      </c>
      <c r="P16" s="286" t="s">
        <v>298</v>
      </c>
      <c r="Q16" s="287"/>
      <c r="R16" s="274" t="s">
        <v>257</v>
      </c>
      <c r="S16" s="274" t="s">
        <v>256</v>
      </c>
      <c r="T16" s="274" t="s">
        <v>257</v>
      </c>
      <c r="U16" s="271" t="s">
        <v>311</v>
      </c>
      <c r="V16" s="271">
        <v>0</v>
      </c>
      <c r="W16" s="268" t="s">
        <v>312</v>
      </c>
      <c r="X16" s="268" t="s">
        <v>227</v>
      </c>
      <c r="Y16" s="271" t="s">
        <v>313</v>
      </c>
      <c r="Z16" s="122" t="s">
        <v>299</v>
      </c>
      <c r="AA16" s="122" t="s">
        <v>300</v>
      </c>
      <c r="AB16" s="122" t="s">
        <v>301</v>
      </c>
      <c r="AC16" s="119"/>
    </row>
    <row r="17" spans="1:29" ht="81" customHeight="1" thickBot="1">
      <c r="A17" s="119"/>
      <c r="B17" s="275"/>
      <c r="C17" s="282"/>
      <c r="D17" s="283"/>
      <c r="E17" s="275"/>
      <c r="F17" s="275"/>
      <c r="G17" s="275"/>
      <c r="H17" s="275"/>
      <c r="I17" s="282"/>
      <c r="J17" s="293"/>
      <c r="K17" s="283"/>
      <c r="L17" s="296"/>
      <c r="M17" s="282"/>
      <c r="N17" s="283"/>
      <c r="O17" s="272"/>
      <c r="P17" s="288"/>
      <c r="Q17" s="289"/>
      <c r="R17" s="275"/>
      <c r="S17" s="275"/>
      <c r="T17" s="275"/>
      <c r="U17" s="272"/>
      <c r="V17" s="272"/>
      <c r="W17" s="269"/>
      <c r="X17" s="269"/>
      <c r="Y17" s="272"/>
      <c r="Z17" s="123" t="s">
        <v>313</v>
      </c>
      <c r="AA17" s="124" t="s">
        <v>302</v>
      </c>
      <c r="AB17" s="125" t="s">
        <v>529</v>
      </c>
      <c r="AC17" s="119"/>
    </row>
    <row r="18" spans="1:29" ht="81" customHeight="1" thickBot="1">
      <c r="A18" s="119"/>
      <c r="B18" s="275"/>
      <c r="C18" s="282"/>
      <c r="D18" s="283"/>
      <c r="E18" s="275"/>
      <c r="F18" s="275"/>
      <c r="G18" s="275"/>
      <c r="H18" s="275"/>
      <c r="I18" s="282"/>
      <c r="J18" s="293"/>
      <c r="K18" s="283"/>
      <c r="L18" s="296"/>
      <c r="M18" s="282"/>
      <c r="N18" s="283"/>
      <c r="O18" s="272"/>
      <c r="P18" s="288"/>
      <c r="Q18" s="289"/>
      <c r="R18" s="275"/>
      <c r="S18" s="275"/>
      <c r="T18" s="275"/>
      <c r="U18" s="272"/>
      <c r="V18" s="272"/>
      <c r="W18" s="269"/>
      <c r="X18" s="269"/>
      <c r="Y18" s="272"/>
      <c r="Z18" s="123" t="s">
        <v>313</v>
      </c>
      <c r="AA18" s="124" t="s">
        <v>303</v>
      </c>
      <c r="AB18" s="125" t="s">
        <v>529</v>
      </c>
      <c r="AC18" s="119"/>
    </row>
    <row r="19" spans="1:29" ht="81" customHeight="1" thickBot="1">
      <c r="A19" s="119"/>
      <c r="B19" s="275"/>
      <c r="C19" s="282"/>
      <c r="D19" s="283"/>
      <c r="E19" s="275"/>
      <c r="F19" s="275"/>
      <c r="G19" s="275"/>
      <c r="H19" s="275"/>
      <c r="I19" s="282"/>
      <c r="J19" s="293"/>
      <c r="K19" s="283"/>
      <c r="L19" s="296"/>
      <c r="M19" s="282"/>
      <c r="N19" s="283"/>
      <c r="O19" s="272"/>
      <c r="P19" s="288"/>
      <c r="Q19" s="289"/>
      <c r="R19" s="275"/>
      <c r="S19" s="275"/>
      <c r="T19" s="275"/>
      <c r="U19" s="272"/>
      <c r="V19" s="272"/>
      <c r="W19" s="269"/>
      <c r="X19" s="269"/>
      <c r="Y19" s="272"/>
      <c r="Z19" s="123" t="s">
        <v>313</v>
      </c>
      <c r="AA19" s="124" t="s">
        <v>304</v>
      </c>
      <c r="AB19" s="125" t="s">
        <v>529</v>
      </c>
      <c r="AC19" s="119"/>
    </row>
    <row r="20" spans="1:29" ht="81" customHeight="1" thickBot="1">
      <c r="A20" s="119"/>
      <c r="B20" s="275"/>
      <c r="C20" s="282"/>
      <c r="D20" s="283"/>
      <c r="E20" s="275"/>
      <c r="F20" s="275"/>
      <c r="G20" s="275"/>
      <c r="H20" s="275"/>
      <c r="I20" s="282"/>
      <c r="J20" s="293"/>
      <c r="K20" s="283"/>
      <c r="L20" s="296"/>
      <c r="M20" s="282"/>
      <c r="N20" s="283"/>
      <c r="O20" s="272"/>
      <c r="P20" s="288"/>
      <c r="Q20" s="289"/>
      <c r="R20" s="275"/>
      <c r="S20" s="275"/>
      <c r="T20" s="275"/>
      <c r="U20" s="272"/>
      <c r="V20" s="272"/>
      <c r="W20" s="269"/>
      <c r="X20" s="269"/>
      <c r="Y20" s="272"/>
      <c r="Z20" s="123" t="s">
        <v>313</v>
      </c>
      <c r="AA20" s="124" t="s">
        <v>305</v>
      </c>
      <c r="AB20" s="125" t="s">
        <v>529</v>
      </c>
      <c r="AC20" s="119"/>
    </row>
    <row r="21" spans="1:29" ht="81" customHeight="1" thickBot="1">
      <c r="A21" s="119"/>
      <c r="B21" s="275"/>
      <c r="C21" s="282"/>
      <c r="D21" s="283"/>
      <c r="E21" s="275"/>
      <c r="F21" s="275"/>
      <c r="G21" s="275"/>
      <c r="H21" s="275"/>
      <c r="I21" s="282"/>
      <c r="J21" s="293"/>
      <c r="K21" s="283"/>
      <c r="L21" s="296"/>
      <c r="M21" s="282"/>
      <c r="N21" s="283"/>
      <c r="O21" s="272"/>
      <c r="P21" s="288"/>
      <c r="Q21" s="289"/>
      <c r="R21" s="275"/>
      <c r="S21" s="275"/>
      <c r="T21" s="275"/>
      <c r="U21" s="272"/>
      <c r="V21" s="272"/>
      <c r="W21" s="269"/>
      <c r="X21" s="269"/>
      <c r="Y21" s="272"/>
      <c r="Z21" s="123" t="s">
        <v>313</v>
      </c>
      <c r="AA21" s="124" t="s">
        <v>306</v>
      </c>
      <c r="AB21" s="125" t="s">
        <v>529</v>
      </c>
      <c r="AC21" s="119"/>
    </row>
    <row r="22" spans="1:29" ht="81" customHeight="1" thickBot="1">
      <c r="A22" s="119"/>
      <c r="B22" s="275"/>
      <c r="C22" s="282"/>
      <c r="D22" s="283"/>
      <c r="E22" s="275"/>
      <c r="F22" s="275"/>
      <c r="G22" s="275"/>
      <c r="H22" s="275"/>
      <c r="I22" s="282"/>
      <c r="J22" s="293"/>
      <c r="K22" s="283"/>
      <c r="L22" s="296"/>
      <c r="M22" s="282"/>
      <c r="N22" s="283"/>
      <c r="O22" s="272"/>
      <c r="P22" s="288"/>
      <c r="Q22" s="289"/>
      <c r="R22" s="275"/>
      <c r="S22" s="275"/>
      <c r="T22" s="275"/>
      <c r="U22" s="272"/>
      <c r="V22" s="272"/>
      <c r="W22" s="269"/>
      <c r="X22" s="269"/>
      <c r="Y22" s="272"/>
      <c r="Z22" s="123" t="s">
        <v>313</v>
      </c>
      <c r="AA22" s="124" t="s">
        <v>307</v>
      </c>
      <c r="AB22" s="125" t="s">
        <v>529</v>
      </c>
      <c r="AC22" s="119"/>
    </row>
    <row r="23" spans="1:29" ht="5.0999999999999996" customHeight="1" thickBot="1">
      <c r="A23" s="119"/>
      <c r="B23" s="276"/>
      <c r="C23" s="284"/>
      <c r="D23" s="285"/>
      <c r="E23" s="276"/>
      <c r="F23" s="276"/>
      <c r="G23" s="276"/>
      <c r="H23" s="276"/>
      <c r="I23" s="284"/>
      <c r="J23" s="294"/>
      <c r="K23" s="285"/>
      <c r="L23" s="297"/>
      <c r="M23" s="284"/>
      <c r="N23" s="285"/>
      <c r="O23" s="273"/>
      <c r="P23" s="290"/>
      <c r="Q23" s="291"/>
      <c r="R23" s="276"/>
      <c r="S23" s="276"/>
      <c r="T23" s="276"/>
      <c r="U23" s="273"/>
      <c r="V23" s="273"/>
      <c r="W23" s="270"/>
      <c r="X23" s="270"/>
      <c r="Y23" s="273"/>
      <c r="Z23" s="119"/>
      <c r="AA23" s="119"/>
      <c r="AB23" s="119"/>
      <c r="AC23" s="119"/>
    </row>
  </sheetData>
  <mergeCells count="44">
    <mergeCell ref="B1:P1"/>
    <mergeCell ref="B2:C2"/>
    <mergeCell ref="D2:I2"/>
    <mergeCell ref="K3:M4"/>
    <mergeCell ref="N3:P4"/>
    <mergeCell ref="B4:C5"/>
    <mergeCell ref="D4:I5"/>
    <mergeCell ref="Y14:AB14"/>
    <mergeCell ref="K6:M7"/>
    <mergeCell ref="N6:P7"/>
    <mergeCell ref="B7:C9"/>
    <mergeCell ref="D7:I9"/>
    <mergeCell ref="K9:P11"/>
    <mergeCell ref="B11:C12"/>
    <mergeCell ref="D11:I12"/>
    <mergeCell ref="B13:P13"/>
    <mergeCell ref="B14:F14"/>
    <mergeCell ref="G14:N14"/>
    <mergeCell ref="O14:T14"/>
    <mergeCell ref="U14:X14"/>
    <mergeCell ref="Z15:AB15"/>
    <mergeCell ref="B16:B23"/>
    <mergeCell ref="C16:D23"/>
    <mergeCell ref="E16:E23"/>
    <mergeCell ref="F16:F23"/>
    <mergeCell ref="G16:G23"/>
    <mergeCell ref="P16:Q23"/>
    <mergeCell ref="C15:D15"/>
    <mergeCell ref="I15:K15"/>
    <mergeCell ref="M15:N15"/>
    <mergeCell ref="P15:Q15"/>
    <mergeCell ref="H16:H23"/>
    <mergeCell ref="I16:K23"/>
    <mergeCell ref="L16:L23"/>
    <mergeCell ref="M16:N23"/>
    <mergeCell ref="O16:O23"/>
    <mergeCell ref="X16:X23"/>
    <mergeCell ref="Y16:Y23"/>
    <mergeCell ref="R16:R23"/>
    <mergeCell ref="S16:S23"/>
    <mergeCell ref="T16:T23"/>
    <mergeCell ref="U16:U23"/>
    <mergeCell ref="V16:V23"/>
    <mergeCell ref="W16:W23"/>
  </mergeCells>
  <pageMargins left="0.3888888888888889" right="0.3888888888888889" top="0.3888888888888889" bottom="0.3888888888888889" header="0" footer="0"/>
  <pageSetup paperSize="9" scale="0" firstPageNumber="0" fitToWidth="0" fitToHeight="0" pageOrder="overThenDown" orientation="landscape" horizontalDpi="300" verticalDpi="300"/>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M76"/>
  <sheetViews>
    <sheetView view="pageBreakPreview" zoomScale="80" zoomScaleNormal="85" zoomScaleSheetLayoutView="80" workbookViewId="0">
      <pane xSplit="2" ySplit="11" topLeftCell="C21" activePane="bottomRight" state="frozen"/>
      <selection pane="topRight" activeCell="C1" sqref="C1"/>
      <selection pane="bottomLeft" activeCell="A12" sqref="A12"/>
      <selection pane="bottomRight"/>
    </sheetView>
  </sheetViews>
  <sheetFormatPr baseColWidth="10" defaultRowHeight="15"/>
  <cols>
    <col min="1" max="1" width="34.42578125" style="1" customWidth="1"/>
    <col min="2" max="2" width="7.5703125" style="1" customWidth="1"/>
    <col min="3" max="3" width="48.42578125" style="1" customWidth="1"/>
    <col min="4" max="6" width="26" style="2" customWidth="1"/>
    <col min="7" max="7" width="29.140625" style="1" customWidth="1"/>
    <col min="8" max="8" width="30.85546875" style="1" customWidth="1"/>
    <col min="9" max="9" width="30.7109375" style="1" customWidth="1"/>
    <col min="10" max="10" width="15.5703125" style="1" customWidth="1"/>
    <col min="11" max="11" width="23.5703125" style="1" customWidth="1"/>
    <col min="12" max="12" width="33" style="1" customWidth="1"/>
    <col min="13" max="16384" width="11.42578125" style="1"/>
  </cols>
  <sheetData>
    <row r="1" spans="1:13">
      <c r="A1" s="4"/>
      <c r="B1" s="221" t="s">
        <v>10</v>
      </c>
      <c r="C1" s="222"/>
      <c r="D1" s="227" t="s">
        <v>11</v>
      </c>
      <c r="E1" s="228"/>
      <c r="F1" s="228"/>
      <c r="G1" s="228"/>
      <c r="H1" s="228"/>
      <c r="I1" s="228"/>
      <c r="J1" s="229"/>
      <c r="K1" s="236" t="s">
        <v>15</v>
      </c>
      <c r="L1" s="238" t="s">
        <v>136</v>
      </c>
    </row>
    <row r="2" spans="1:13" ht="15.75" thickBot="1">
      <c r="A2" s="135"/>
      <c r="B2" s="311"/>
      <c r="C2" s="312"/>
      <c r="D2" s="315"/>
      <c r="E2" s="316"/>
      <c r="F2" s="316"/>
      <c r="G2" s="316"/>
      <c r="H2" s="316"/>
      <c r="I2" s="316"/>
      <c r="J2" s="317"/>
      <c r="K2" s="321"/>
      <c r="L2" s="322"/>
    </row>
    <row r="3" spans="1:13">
      <c r="A3" s="135"/>
      <c r="B3" s="311"/>
      <c r="C3" s="312"/>
      <c r="D3" s="315"/>
      <c r="E3" s="316"/>
      <c r="F3" s="316"/>
      <c r="G3" s="316"/>
      <c r="H3" s="316"/>
      <c r="I3" s="316"/>
      <c r="J3" s="317"/>
      <c r="K3" s="236" t="s">
        <v>14</v>
      </c>
      <c r="L3" s="323" t="s">
        <v>137</v>
      </c>
    </row>
    <row r="4" spans="1:13" ht="15.75" thickBot="1">
      <c r="A4" s="135"/>
      <c r="B4" s="313"/>
      <c r="C4" s="314"/>
      <c r="D4" s="318"/>
      <c r="E4" s="319"/>
      <c r="F4" s="319"/>
      <c r="G4" s="319"/>
      <c r="H4" s="319"/>
      <c r="I4" s="319"/>
      <c r="J4" s="320"/>
      <c r="K4" s="321"/>
      <c r="L4" s="324"/>
    </row>
    <row r="5" spans="1:13">
      <c r="A5" s="135"/>
      <c r="B5" s="311" t="s">
        <v>12</v>
      </c>
      <c r="C5" s="312"/>
      <c r="D5" s="316" t="s">
        <v>22</v>
      </c>
      <c r="E5" s="316"/>
      <c r="F5" s="316"/>
      <c r="G5" s="316"/>
      <c r="H5" s="316"/>
      <c r="I5" s="316"/>
      <c r="J5" s="316"/>
      <c r="K5" s="236" t="s">
        <v>24</v>
      </c>
      <c r="L5" s="238"/>
    </row>
    <row r="6" spans="1:13" ht="15.75" thickBot="1">
      <c r="A6" s="135"/>
      <c r="B6" s="311"/>
      <c r="C6" s="312"/>
      <c r="D6" s="316"/>
      <c r="E6" s="316"/>
      <c r="F6" s="316"/>
      <c r="G6" s="316"/>
      <c r="H6" s="316"/>
      <c r="I6" s="316"/>
      <c r="J6" s="316"/>
      <c r="K6" s="321"/>
      <c r="L6" s="322"/>
    </row>
    <row r="7" spans="1:13">
      <c r="A7" s="135"/>
      <c r="B7" s="311"/>
      <c r="C7" s="312"/>
      <c r="D7" s="316"/>
      <c r="E7" s="316"/>
      <c r="F7" s="316"/>
      <c r="G7" s="316"/>
      <c r="H7" s="316"/>
      <c r="I7" s="316"/>
      <c r="J7" s="316"/>
      <c r="K7" s="241" t="s">
        <v>13</v>
      </c>
      <c r="L7" s="243">
        <v>43347</v>
      </c>
    </row>
    <row r="8" spans="1:13" ht="15.75" thickBot="1">
      <c r="A8" s="134"/>
      <c r="B8" s="313"/>
      <c r="C8" s="314"/>
      <c r="D8" s="319"/>
      <c r="E8" s="319"/>
      <c r="F8" s="319"/>
      <c r="G8" s="319"/>
      <c r="H8" s="319"/>
      <c r="I8" s="319"/>
      <c r="J8" s="319"/>
      <c r="K8" s="325"/>
      <c r="L8" s="322"/>
    </row>
    <row r="9" spans="1:13" ht="26.25" customHeight="1" thickBot="1">
      <c r="A9" s="7" t="s">
        <v>61</v>
      </c>
      <c r="B9" s="329" t="s">
        <v>18</v>
      </c>
      <c r="C9" s="330"/>
      <c r="D9" s="330"/>
      <c r="E9" s="330"/>
      <c r="F9" s="330"/>
      <c r="G9" s="330"/>
      <c r="H9" s="330"/>
      <c r="I9" s="330"/>
      <c r="J9" s="330"/>
      <c r="K9" s="330"/>
      <c r="L9" s="330"/>
    </row>
    <row r="10" spans="1:13" ht="39" customHeight="1" thickBot="1">
      <c r="A10" s="263" t="s">
        <v>0</v>
      </c>
      <c r="B10" s="331"/>
      <c r="C10" s="263" t="s">
        <v>25</v>
      </c>
      <c r="D10" s="259" t="s">
        <v>1</v>
      </c>
      <c r="E10" s="259" t="s">
        <v>26</v>
      </c>
      <c r="F10" s="261" t="s">
        <v>138</v>
      </c>
      <c r="G10" s="263" t="s">
        <v>2</v>
      </c>
      <c r="H10" s="259" t="s">
        <v>3</v>
      </c>
      <c r="I10" s="265" t="s">
        <v>308</v>
      </c>
      <c r="J10" s="266"/>
      <c r="K10" s="334"/>
      <c r="L10" s="244" t="s">
        <v>8</v>
      </c>
      <c r="M10" s="2"/>
    </row>
    <row r="11" spans="1:13" ht="34.5" customHeight="1" thickBot="1">
      <c r="A11" s="264"/>
      <c r="B11" s="332"/>
      <c r="C11" s="264"/>
      <c r="D11" s="260"/>
      <c r="E11" s="260"/>
      <c r="F11" s="333"/>
      <c r="G11" s="264"/>
      <c r="H11" s="260"/>
      <c r="I11" s="21" t="s">
        <v>9</v>
      </c>
      <c r="J11" s="22" t="s">
        <v>27</v>
      </c>
      <c r="K11" s="23" t="s">
        <v>7</v>
      </c>
      <c r="L11" s="335"/>
    </row>
    <row r="12" spans="1:13" ht="84" customHeight="1" thickBot="1">
      <c r="A12" s="336" t="s">
        <v>181</v>
      </c>
      <c r="B12" s="47" t="s">
        <v>4</v>
      </c>
      <c r="C12" s="131" t="s">
        <v>182</v>
      </c>
      <c r="D12" s="46" t="s">
        <v>183</v>
      </c>
      <c r="E12" s="46" t="s">
        <v>184</v>
      </c>
      <c r="F12" s="46" t="s">
        <v>31</v>
      </c>
      <c r="G12" s="46" t="s">
        <v>185</v>
      </c>
      <c r="H12" s="45" t="s">
        <v>186</v>
      </c>
      <c r="I12" s="88" t="s">
        <v>361</v>
      </c>
      <c r="J12" s="89">
        <v>1</v>
      </c>
      <c r="K12" s="128" t="s">
        <v>360</v>
      </c>
      <c r="L12" s="91" t="s">
        <v>418</v>
      </c>
    </row>
    <row r="13" spans="1:13" ht="84" hidden="1" customHeight="1" thickBot="1">
      <c r="A13" s="336"/>
      <c r="B13" s="47" t="s">
        <v>45</v>
      </c>
      <c r="C13" s="131" t="s">
        <v>187</v>
      </c>
      <c r="D13" s="46" t="s">
        <v>530</v>
      </c>
      <c r="E13" s="46" t="s">
        <v>531</v>
      </c>
      <c r="F13" s="46" t="s">
        <v>31</v>
      </c>
      <c r="G13" s="46" t="s">
        <v>188</v>
      </c>
      <c r="H13" s="45" t="s">
        <v>189</v>
      </c>
      <c r="I13" s="88" t="s">
        <v>386</v>
      </c>
      <c r="J13" s="89">
        <v>0</v>
      </c>
      <c r="K13" s="90"/>
      <c r="L13" s="91" t="s">
        <v>386</v>
      </c>
    </row>
    <row r="14" spans="1:13" ht="55.5" hidden="1" customHeight="1" thickBot="1">
      <c r="A14" s="336"/>
      <c r="B14" s="47" t="s">
        <v>50</v>
      </c>
      <c r="C14" s="131" t="s">
        <v>190</v>
      </c>
      <c r="D14" s="46" t="s">
        <v>191</v>
      </c>
      <c r="E14" s="46" t="s">
        <v>192</v>
      </c>
      <c r="F14" s="46" t="s">
        <v>31</v>
      </c>
      <c r="G14" s="46" t="s">
        <v>188</v>
      </c>
      <c r="H14" s="45" t="s">
        <v>189</v>
      </c>
      <c r="I14" s="88" t="s">
        <v>386</v>
      </c>
      <c r="J14" s="89">
        <v>0.05</v>
      </c>
      <c r="K14" s="90"/>
      <c r="L14" s="91" t="s">
        <v>386</v>
      </c>
    </row>
    <row r="15" spans="1:13" ht="75" hidden="1" customHeight="1" thickBot="1">
      <c r="A15" s="336"/>
      <c r="B15" s="47" t="s">
        <v>60</v>
      </c>
      <c r="C15" s="131" t="s">
        <v>193</v>
      </c>
      <c r="D15" s="46" t="s">
        <v>194</v>
      </c>
      <c r="E15" s="46" t="s">
        <v>195</v>
      </c>
      <c r="F15" s="46" t="s">
        <v>31</v>
      </c>
      <c r="G15" s="46" t="s">
        <v>188</v>
      </c>
      <c r="H15" s="45" t="s">
        <v>189</v>
      </c>
      <c r="I15" s="88" t="s">
        <v>386</v>
      </c>
      <c r="J15" s="89">
        <v>0</v>
      </c>
      <c r="K15" s="90"/>
      <c r="L15" s="91" t="s">
        <v>386</v>
      </c>
    </row>
    <row r="16" spans="1:13" ht="50.25" customHeight="1" thickBot="1">
      <c r="A16" s="336"/>
      <c r="B16" s="47" t="s">
        <v>59</v>
      </c>
      <c r="C16" s="131" t="s">
        <v>196</v>
      </c>
      <c r="D16" s="46" t="s">
        <v>262</v>
      </c>
      <c r="E16" s="46" t="s">
        <v>263</v>
      </c>
      <c r="F16" s="46" t="s">
        <v>31</v>
      </c>
      <c r="G16" s="46" t="s">
        <v>185</v>
      </c>
      <c r="H16" s="45" t="s">
        <v>72</v>
      </c>
      <c r="I16" s="88" t="s">
        <v>359</v>
      </c>
      <c r="J16" s="89">
        <v>1</v>
      </c>
      <c r="K16" s="92" t="s">
        <v>358</v>
      </c>
      <c r="L16" s="93" t="s">
        <v>419</v>
      </c>
    </row>
    <row r="17" spans="1:12" ht="77.25" customHeight="1" thickBot="1">
      <c r="A17" s="336"/>
      <c r="B17" s="47" t="s">
        <v>58</v>
      </c>
      <c r="C17" s="131" t="s">
        <v>197</v>
      </c>
      <c r="D17" s="46" t="s">
        <v>198</v>
      </c>
      <c r="E17" s="46" t="s">
        <v>266</v>
      </c>
      <c r="F17" s="46" t="s">
        <v>31</v>
      </c>
      <c r="G17" s="46" t="s">
        <v>188</v>
      </c>
      <c r="H17" s="45" t="s">
        <v>189</v>
      </c>
      <c r="I17" s="88" t="s">
        <v>420</v>
      </c>
      <c r="J17" s="89">
        <v>0.33</v>
      </c>
      <c r="K17" s="90" t="s">
        <v>422</v>
      </c>
      <c r="L17" s="91" t="s">
        <v>421</v>
      </c>
    </row>
    <row r="18" spans="1:12" ht="51.75" customHeight="1" thickBot="1">
      <c r="A18" s="337"/>
      <c r="B18" s="47" t="s">
        <v>57</v>
      </c>
      <c r="C18" s="131" t="s">
        <v>199</v>
      </c>
      <c r="D18" s="46" t="s">
        <v>200</v>
      </c>
      <c r="E18" s="46" t="s">
        <v>532</v>
      </c>
      <c r="F18" s="46" t="s">
        <v>31</v>
      </c>
      <c r="G18" s="100" t="s">
        <v>261</v>
      </c>
      <c r="H18" s="45" t="s">
        <v>189</v>
      </c>
      <c r="I18" s="88" t="s">
        <v>533</v>
      </c>
      <c r="J18" s="89">
        <v>0.33</v>
      </c>
      <c r="K18" s="90" t="s">
        <v>423</v>
      </c>
      <c r="L18" s="91" t="s">
        <v>424</v>
      </c>
    </row>
    <row r="19" spans="1:12" ht="37.5" customHeight="1" thickBot="1">
      <c r="A19" s="338" t="s">
        <v>201</v>
      </c>
      <c r="B19" s="51" t="s">
        <v>5</v>
      </c>
      <c r="C19" s="132" t="s">
        <v>534</v>
      </c>
      <c r="D19" s="133" t="s">
        <v>357</v>
      </c>
      <c r="E19" s="133" t="s">
        <v>356</v>
      </c>
      <c r="F19" s="46" t="s">
        <v>202</v>
      </c>
      <c r="G19" s="46" t="s">
        <v>203</v>
      </c>
      <c r="H19" s="130" t="s">
        <v>204</v>
      </c>
      <c r="I19" s="94" t="s">
        <v>355</v>
      </c>
      <c r="J19" s="95">
        <v>0.3</v>
      </c>
      <c r="K19" s="129" t="s">
        <v>354</v>
      </c>
      <c r="L19" s="97" t="s">
        <v>535</v>
      </c>
    </row>
    <row r="20" spans="1:12" ht="27" customHeight="1" thickBot="1">
      <c r="A20" s="339"/>
      <c r="B20" s="51" t="s">
        <v>34</v>
      </c>
      <c r="C20" s="80" t="s">
        <v>205</v>
      </c>
      <c r="D20" s="80" t="s">
        <v>206</v>
      </c>
      <c r="E20" s="80" t="s">
        <v>207</v>
      </c>
      <c r="F20" s="46" t="s">
        <v>31</v>
      </c>
      <c r="G20" s="46" t="s">
        <v>188</v>
      </c>
      <c r="H20" s="45" t="s">
        <v>189</v>
      </c>
      <c r="I20" s="94" t="s">
        <v>353</v>
      </c>
      <c r="J20" s="95">
        <v>0.3</v>
      </c>
      <c r="K20" s="96" t="s">
        <v>352</v>
      </c>
      <c r="L20" s="97" t="s">
        <v>536</v>
      </c>
    </row>
    <row r="21" spans="1:12" ht="36" customHeight="1" thickBot="1">
      <c r="A21" s="340"/>
      <c r="B21" s="51" t="s">
        <v>62</v>
      </c>
      <c r="C21" s="80" t="s">
        <v>537</v>
      </c>
      <c r="D21" s="80" t="s">
        <v>208</v>
      </c>
      <c r="E21" s="80" t="s">
        <v>209</v>
      </c>
      <c r="F21" s="46" t="s">
        <v>202</v>
      </c>
      <c r="G21" s="46" t="s">
        <v>185</v>
      </c>
      <c r="H21" s="130" t="s">
        <v>204</v>
      </c>
      <c r="I21" s="129" t="s">
        <v>351</v>
      </c>
      <c r="J21" s="95">
        <v>0.2</v>
      </c>
      <c r="K21" s="129" t="s">
        <v>350</v>
      </c>
      <c r="L21" s="97" t="s">
        <v>345</v>
      </c>
    </row>
    <row r="22" spans="1:12" ht="22.5" customHeight="1" thickBot="1">
      <c r="A22" s="326" t="s">
        <v>210</v>
      </c>
      <c r="B22" s="51" t="s">
        <v>39</v>
      </c>
      <c r="C22" s="132" t="s">
        <v>211</v>
      </c>
      <c r="D22" s="132" t="s">
        <v>212</v>
      </c>
      <c r="E22" s="132" t="s">
        <v>213</v>
      </c>
      <c r="F22" s="46" t="s">
        <v>202</v>
      </c>
      <c r="G22" s="46" t="s">
        <v>203</v>
      </c>
      <c r="H22" s="130" t="s">
        <v>204</v>
      </c>
      <c r="I22" s="96" t="s">
        <v>538</v>
      </c>
      <c r="J22" s="98">
        <v>0.3</v>
      </c>
      <c r="K22" s="96" t="s">
        <v>349</v>
      </c>
      <c r="L22" s="97" t="s">
        <v>348</v>
      </c>
    </row>
    <row r="23" spans="1:12" ht="26.25" customHeight="1" thickBot="1">
      <c r="A23" s="327"/>
      <c r="B23" s="51" t="s">
        <v>139</v>
      </c>
      <c r="C23" s="132" t="s">
        <v>214</v>
      </c>
      <c r="D23" s="132" t="s">
        <v>215</v>
      </c>
      <c r="E23" s="132" t="s">
        <v>216</v>
      </c>
      <c r="F23" s="46" t="s">
        <v>202</v>
      </c>
      <c r="G23" s="46" t="s">
        <v>185</v>
      </c>
      <c r="H23" s="130" t="s">
        <v>204</v>
      </c>
      <c r="I23" s="96" t="s">
        <v>346</v>
      </c>
      <c r="J23" s="98">
        <v>0</v>
      </c>
      <c r="K23" s="129" t="s">
        <v>539</v>
      </c>
      <c r="L23" s="97" t="s">
        <v>345</v>
      </c>
    </row>
    <row r="24" spans="1:12" ht="22.5" customHeight="1" thickBot="1">
      <c r="A24" s="341"/>
      <c r="B24" s="51" t="s">
        <v>167</v>
      </c>
      <c r="C24" s="132" t="s">
        <v>217</v>
      </c>
      <c r="D24" s="132" t="s">
        <v>264</v>
      </c>
      <c r="E24" s="132" t="s">
        <v>540</v>
      </c>
      <c r="F24" s="131" t="s">
        <v>31</v>
      </c>
      <c r="G24" s="131" t="s">
        <v>30</v>
      </c>
      <c r="H24" s="130" t="s">
        <v>204</v>
      </c>
      <c r="I24" s="96" t="s">
        <v>346</v>
      </c>
      <c r="J24" s="98">
        <v>0</v>
      </c>
      <c r="K24" s="129" t="s">
        <v>539</v>
      </c>
      <c r="L24" s="97" t="s">
        <v>345</v>
      </c>
    </row>
    <row r="25" spans="1:12" ht="46.5" customHeight="1" thickBot="1">
      <c r="A25" s="326" t="s">
        <v>218</v>
      </c>
      <c r="B25" s="51" t="s">
        <v>6</v>
      </c>
      <c r="C25" s="80" t="s">
        <v>265</v>
      </c>
      <c r="D25" s="80" t="s">
        <v>219</v>
      </c>
      <c r="E25" s="50" t="s">
        <v>220</v>
      </c>
      <c r="F25" s="131" t="s">
        <v>31</v>
      </c>
      <c r="G25" s="131" t="s">
        <v>30</v>
      </c>
      <c r="H25" s="130" t="s">
        <v>204</v>
      </c>
      <c r="I25" s="96" t="s">
        <v>541</v>
      </c>
      <c r="J25" s="98">
        <v>0.2</v>
      </c>
      <c r="K25" s="96" t="s">
        <v>542</v>
      </c>
      <c r="L25" s="97" t="s">
        <v>347</v>
      </c>
    </row>
    <row r="26" spans="1:12" ht="45.75" customHeight="1" thickBot="1">
      <c r="A26" s="327"/>
      <c r="B26" s="47" t="s">
        <v>55</v>
      </c>
      <c r="C26" s="80" t="s">
        <v>221</v>
      </c>
      <c r="D26" s="80" t="s">
        <v>222</v>
      </c>
      <c r="E26" s="50" t="s">
        <v>543</v>
      </c>
      <c r="F26" s="131" t="s">
        <v>31</v>
      </c>
      <c r="G26" s="131" t="s">
        <v>30</v>
      </c>
      <c r="H26" s="130" t="s">
        <v>204</v>
      </c>
      <c r="I26" s="96" t="s">
        <v>346</v>
      </c>
      <c r="J26" s="98">
        <v>0</v>
      </c>
      <c r="K26" s="129" t="s">
        <v>539</v>
      </c>
      <c r="L26" s="97" t="s">
        <v>345</v>
      </c>
    </row>
    <row r="27" spans="1:12" ht="55.5" customHeight="1" thickBot="1">
      <c r="A27" s="327"/>
      <c r="B27" s="47" t="s">
        <v>63</v>
      </c>
      <c r="C27" s="80" t="s">
        <v>223</v>
      </c>
      <c r="D27" s="80" t="s">
        <v>224</v>
      </c>
      <c r="E27" s="50" t="s">
        <v>225</v>
      </c>
      <c r="F27" s="46" t="s">
        <v>31</v>
      </c>
      <c r="G27" s="46" t="s">
        <v>30</v>
      </c>
      <c r="H27" s="49" t="s">
        <v>226</v>
      </c>
      <c r="I27" s="88" t="s">
        <v>344</v>
      </c>
      <c r="J27" s="89">
        <v>1</v>
      </c>
      <c r="K27" s="128" t="s">
        <v>343</v>
      </c>
      <c r="L27" s="91" t="s">
        <v>419</v>
      </c>
    </row>
    <row r="28" spans="1:12" ht="20.25" hidden="1">
      <c r="A28" s="328" t="s">
        <v>23</v>
      </c>
      <c r="B28" s="328"/>
      <c r="C28" s="328"/>
      <c r="D28" s="328"/>
      <c r="E28" s="328"/>
      <c r="F28" s="328"/>
      <c r="G28" s="328"/>
      <c r="H28" s="328"/>
      <c r="I28" s="328"/>
      <c r="J28" s="328"/>
      <c r="K28" s="328"/>
      <c r="L28" s="328"/>
    </row>
    <row r="29" spans="1:12" hidden="1">
      <c r="A29" s="1" t="s">
        <v>140</v>
      </c>
    </row>
    <row r="71" spans="1:1">
      <c r="A71" s="1" t="s">
        <v>16</v>
      </c>
    </row>
    <row r="72" spans="1:1">
      <c r="A72" s="1" t="s">
        <v>17</v>
      </c>
    </row>
    <row r="73" spans="1:1">
      <c r="A73" s="1" t="s">
        <v>18</v>
      </c>
    </row>
    <row r="74" spans="1:1">
      <c r="A74" s="1" t="s">
        <v>19</v>
      </c>
    </row>
    <row r="75" spans="1:1">
      <c r="A75" s="1" t="s">
        <v>20</v>
      </c>
    </row>
    <row r="76" spans="1:1">
      <c r="A76" s="1" t="s">
        <v>21</v>
      </c>
    </row>
  </sheetData>
  <autoFilter ref="A11:M29">
    <filterColumn colId="9">
      <filters>
        <filter val="33%"/>
        <filter val="100%"/>
      </filters>
    </filterColumn>
  </autoFilter>
  <mergeCells count="28">
    <mergeCell ref="A25:A27"/>
    <mergeCell ref="A28:L28"/>
    <mergeCell ref="B9:L9"/>
    <mergeCell ref="A10:A11"/>
    <mergeCell ref="B10:B11"/>
    <mergeCell ref="C10:C11"/>
    <mergeCell ref="D10:D11"/>
    <mergeCell ref="E10:E11"/>
    <mergeCell ref="F10:F11"/>
    <mergeCell ref="G10:G11"/>
    <mergeCell ref="H10:H11"/>
    <mergeCell ref="I10:K10"/>
    <mergeCell ref="L10:L11"/>
    <mergeCell ref="A12:A18"/>
    <mergeCell ref="A19:A21"/>
    <mergeCell ref="A22:A24"/>
    <mergeCell ref="B5:C8"/>
    <mergeCell ref="D5:J8"/>
    <mergeCell ref="K5:K6"/>
    <mergeCell ref="L5:L6"/>
    <mergeCell ref="K7:K8"/>
    <mergeCell ref="L7:L8"/>
    <mergeCell ref="B1:C4"/>
    <mergeCell ref="D1:J4"/>
    <mergeCell ref="K1:K2"/>
    <mergeCell ref="L1:L2"/>
    <mergeCell ref="K3:K4"/>
    <mergeCell ref="L3:L4"/>
  </mergeCells>
  <dataValidations count="1">
    <dataValidation type="list" allowBlank="1" showInputMessage="1" showErrorMessage="1" sqref="B9">
      <formula1>$A$71:$A$76</formula1>
    </dataValidation>
  </dataValidations>
  <pageMargins left="0.31496062992125984" right="0.23622047244094491" top="0.31496062992125984" bottom="0.43307086614173229" header="0.31496062992125984" footer="0.31496062992125984"/>
  <pageSetup paperSize="160" scale="40" fitToHeight="0" orientation="landscape" r:id="rId1"/>
  <headerFooter>
    <oddHeader>&amp;R
&amp;P de &amp;N                              .</oddHeader>
  </headerFooter>
  <rowBreaks count="1" manualBreakCount="1">
    <brk id="24" max="11"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M72"/>
  <sheetViews>
    <sheetView view="pageBreakPreview" topLeftCell="A4" zoomScale="75" zoomScaleNormal="75" zoomScaleSheetLayoutView="75" zoomScalePageLayoutView="75" workbookViewId="0">
      <selection activeCell="J23" sqref="J23"/>
    </sheetView>
  </sheetViews>
  <sheetFormatPr baseColWidth="10" defaultColWidth="10.85546875" defaultRowHeight="15.75"/>
  <cols>
    <col min="1" max="1" width="34.42578125" style="52" customWidth="1"/>
    <col min="2" max="2" width="7.42578125" style="84" customWidth="1"/>
    <col min="3" max="3" width="69.85546875" style="85" customWidth="1"/>
    <col min="4" max="4" width="40.140625" style="52" customWidth="1"/>
    <col min="5" max="5" width="37.42578125" style="52" customWidth="1"/>
    <col min="6" max="6" width="34.42578125" style="52" customWidth="1"/>
    <col min="7" max="7" width="41" style="52" customWidth="1"/>
    <col min="8" max="8" width="26" style="86" customWidth="1"/>
    <col min="9" max="9" width="22.42578125" style="87" customWidth="1"/>
    <col min="10" max="10" width="17" style="86" customWidth="1"/>
    <col min="11" max="11" width="41.140625" style="87" customWidth="1"/>
    <col min="12" max="12" width="23" style="86" customWidth="1"/>
    <col min="13" max="13" width="15.5703125" style="52" bestFit="1" customWidth="1"/>
    <col min="14" max="16384" width="10.85546875" style="52"/>
  </cols>
  <sheetData>
    <row r="1" spans="1:13" ht="15">
      <c r="A1" s="101"/>
      <c r="B1" s="342" t="s">
        <v>10</v>
      </c>
      <c r="C1" s="343"/>
      <c r="D1" s="342" t="s">
        <v>11</v>
      </c>
      <c r="E1" s="348"/>
      <c r="F1" s="348"/>
      <c r="G1" s="348"/>
      <c r="H1" s="348"/>
      <c r="I1" s="348"/>
      <c r="J1" s="343"/>
      <c r="K1" s="351" t="s">
        <v>15</v>
      </c>
      <c r="L1" s="353" t="s">
        <v>136</v>
      </c>
    </row>
    <row r="2" spans="1:13" thickBot="1">
      <c r="A2" s="102"/>
      <c r="B2" s="344"/>
      <c r="C2" s="345"/>
      <c r="D2" s="344"/>
      <c r="E2" s="349"/>
      <c r="F2" s="349"/>
      <c r="G2" s="349"/>
      <c r="H2" s="349"/>
      <c r="I2" s="349"/>
      <c r="J2" s="345"/>
      <c r="K2" s="352"/>
      <c r="L2" s="354"/>
    </row>
    <row r="3" spans="1:13" ht="15">
      <c r="A3" s="102"/>
      <c r="B3" s="344"/>
      <c r="C3" s="345"/>
      <c r="D3" s="344"/>
      <c r="E3" s="349"/>
      <c r="F3" s="349"/>
      <c r="G3" s="349"/>
      <c r="H3" s="349"/>
      <c r="I3" s="349"/>
      <c r="J3" s="345"/>
      <c r="K3" s="351" t="s">
        <v>14</v>
      </c>
      <c r="L3" s="355" t="s">
        <v>137</v>
      </c>
    </row>
    <row r="4" spans="1:13" thickBot="1">
      <c r="A4" s="102"/>
      <c r="B4" s="346"/>
      <c r="C4" s="347"/>
      <c r="D4" s="346"/>
      <c r="E4" s="350"/>
      <c r="F4" s="350"/>
      <c r="G4" s="350"/>
      <c r="H4" s="350"/>
      <c r="I4" s="350"/>
      <c r="J4" s="347"/>
      <c r="K4" s="352"/>
      <c r="L4" s="356"/>
    </row>
    <row r="5" spans="1:13" ht="15">
      <c r="A5" s="102"/>
      <c r="B5" s="344" t="s">
        <v>12</v>
      </c>
      <c r="C5" s="345"/>
      <c r="D5" s="349" t="s">
        <v>22</v>
      </c>
      <c r="E5" s="349"/>
      <c r="F5" s="349"/>
      <c r="G5" s="349"/>
      <c r="H5" s="349"/>
      <c r="I5" s="349"/>
      <c r="J5" s="349"/>
      <c r="K5" s="357" t="s">
        <v>24</v>
      </c>
      <c r="L5" s="353"/>
    </row>
    <row r="6" spans="1:13" thickBot="1">
      <c r="A6" s="102"/>
      <c r="B6" s="344"/>
      <c r="C6" s="345"/>
      <c r="D6" s="349"/>
      <c r="E6" s="349"/>
      <c r="F6" s="349"/>
      <c r="G6" s="349"/>
      <c r="H6" s="349"/>
      <c r="I6" s="349"/>
      <c r="J6" s="349"/>
      <c r="K6" s="358"/>
      <c r="L6" s="354"/>
    </row>
    <row r="7" spans="1:13" ht="15">
      <c r="A7" s="102"/>
      <c r="B7" s="344"/>
      <c r="C7" s="345"/>
      <c r="D7" s="349"/>
      <c r="E7" s="349"/>
      <c r="F7" s="349"/>
      <c r="G7" s="349"/>
      <c r="H7" s="349"/>
      <c r="I7" s="349"/>
      <c r="J7" s="349"/>
      <c r="K7" s="357" t="s">
        <v>13</v>
      </c>
      <c r="L7" s="359">
        <v>43347</v>
      </c>
    </row>
    <row r="8" spans="1:13" thickBot="1">
      <c r="A8" s="103"/>
      <c r="B8" s="346"/>
      <c r="C8" s="347"/>
      <c r="D8" s="350"/>
      <c r="E8" s="350"/>
      <c r="F8" s="350"/>
      <c r="G8" s="350"/>
      <c r="H8" s="350"/>
      <c r="I8" s="350"/>
      <c r="J8" s="350"/>
      <c r="K8" s="358"/>
      <c r="L8" s="354"/>
    </row>
    <row r="9" spans="1:13" s="81" customFormat="1" ht="26.25" customHeight="1" thickBot="1">
      <c r="A9" s="104" t="s">
        <v>61</v>
      </c>
      <c r="B9" s="361" t="s">
        <v>19</v>
      </c>
      <c r="C9" s="362"/>
      <c r="D9" s="362"/>
      <c r="E9" s="362"/>
      <c r="F9" s="362"/>
      <c r="G9" s="362"/>
      <c r="H9" s="362"/>
      <c r="I9" s="362"/>
      <c r="J9" s="362"/>
      <c r="K9" s="362"/>
      <c r="L9" s="362"/>
    </row>
    <row r="10" spans="1:13" s="81" customFormat="1" ht="16.5" thickBot="1">
      <c r="A10" s="363" t="s">
        <v>0</v>
      </c>
      <c r="B10" s="363" t="s">
        <v>141</v>
      </c>
      <c r="C10" s="363" t="s">
        <v>25</v>
      </c>
      <c r="D10" s="363" t="s">
        <v>1</v>
      </c>
      <c r="E10" s="363" t="s">
        <v>26</v>
      </c>
      <c r="F10" s="363" t="s">
        <v>138</v>
      </c>
      <c r="G10" s="363" t="s">
        <v>2</v>
      </c>
      <c r="H10" s="363" t="s">
        <v>3</v>
      </c>
      <c r="I10" s="363" t="s">
        <v>267</v>
      </c>
      <c r="J10" s="363"/>
      <c r="K10" s="363"/>
      <c r="L10" s="363" t="s">
        <v>8</v>
      </c>
    </row>
    <row r="11" spans="1:13" s="81" customFormat="1" ht="44.25" customHeight="1" thickBot="1">
      <c r="A11" s="363"/>
      <c r="B11" s="363"/>
      <c r="C11" s="363"/>
      <c r="D11" s="363"/>
      <c r="E11" s="363"/>
      <c r="F11" s="363"/>
      <c r="G11" s="363"/>
      <c r="H11" s="363"/>
      <c r="I11" s="118" t="s">
        <v>9</v>
      </c>
      <c r="J11" s="118" t="s">
        <v>27</v>
      </c>
      <c r="K11" s="118" t="s">
        <v>7</v>
      </c>
      <c r="L11" s="363"/>
    </row>
    <row r="12" spans="1:13" s="81" customFormat="1" ht="86.25" hidden="1" customHeight="1" thickBot="1">
      <c r="A12" s="360" t="s">
        <v>142</v>
      </c>
      <c r="B12" s="117" t="s">
        <v>4</v>
      </c>
      <c r="C12" s="99" t="s">
        <v>143</v>
      </c>
      <c r="D12" s="99" t="s">
        <v>144</v>
      </c>
      <c r="E12" s="99" t="s">
        <v>268</v>
      </c>
      <c r="F12" s="99" t="s">
        <v>145</v>
      </c>
      <c r="G12" s="99" t="s">
        <v>146</v>
      </c>
      <c r="H12" s="105">
        <v>44196</v>
      </c>
      <c r="I12" s="106" t="s">
        <v>544</v>
      </c>
      <c r="J12" s="107">
        <v>0.33</v>
      </c>
      <c r="K12" s="106" t="s">
        <v>331</v>
      </c>
      <c r="L12" s="108" t="s">
        <v>425</v>
      </c>
    </row>
    <row r="13" spans="1:13" s="81" customFormat="1" ht="179.25" hidden="1" customHeight="1" thickBot="1">
      <c r="A13" s="360"/>
      <c r="B13" s="117" t="s">
        <v>45</v>
      </c>
      <c r="C13" s="99" t="s">
        <v>147</v>
      </c>
      <c r="D13" s="99" t="s">
        <v>259</v>
      </c>
      <c r="E13" s="99" t="s">
        <v>269</v>
      </c>
      <c r="F13" s="99" t="s">
        <v>145</v>
      </c>
      <c r="G13" s="99" t="s">
        <v>146</v>
      </c>
      <c r="H13" s="105">
        <v>44196</v>
      </c>
      <c r="I13" s="109" t="s">
        <v>330</v>
      </c>
      <c r="J13" s="107">
        <v>0.1</v>
      </c>
      <c r="K13" s="109" t="s">
        <v>545</v>
      </c>
      <c r="L13" s="108" t="s">
        <v>426</v>
      </c>
    </row>
    <row r="14" spans="1:13" s="81" customFormat="1" ht="63" hidden="1" customHeight="1" thickBot="1">
      <c r="A14" s="360"/>
      <c r="B14" s="117" t="s">
        <v>50</v>
      </c>
      <c r="C14" s="99" t="s">
        <v>148</v>
      </c>
      <c r="D14" s="99" t="s">
        <v>149</v>
      </c>
      <c r="E14" s="99" t="s">
        <v>546</v>
      </c>
      <c r="F14" s="99" t="s">
        <v>145</v>
      </c>
      <c r="G14" s="99" t="s">
        <v>150</v>
      </c>
      <c r="H14" s="105">
        <v>44196</v>
      </c>
      <c r="I14" s="109" t="s">
        <v>329</v>
      </c>
      <c r="J14" s="110">
        <v>0.33329999999999999</v>
      </c>
      <c r="K14" s="109" t="s">
        <v>328</v>
      </c>
      <c r="L14" s="108" t="s">
        <v>547</v>
      </c>
    </row>
    <row r="15" spans="1:13" s="81" customFormat="1" ht="93" hidden="1" customHeight="1" thickBot="1">
      <c r="A15" s="360" t="s">
        <v>151</v>
      </c>
      <c r="B15" s="117" t="s">
        <v>5</v>
      </c>
      <c r="C15" s="99" t="s">
        <v>152</v>
      </c>
      <c r="D15" s="99" t="s">
        <v>153</v>
      </c>
      <c r="E15" s="99" t="s">
        <v>270</v>
      </c>
      <c r="F15" s="99" t="s">
        <v>154</v>
      </c>
      <c r="G15" s="99" t="s">
        <v>150</v>
      </c>
      <c r="H15" s="105">
        <v>44196</v>
      </c>
      <c r="I15" s="109" t="s">
        <v>548</v>
      </c>
      <c r="J15" s="110">
        <v>0.2</v>
      </c>
      <c r="K15" s="109" t="s">
        <v>327</v>
      </c>
      <c r="L15" s="108" t="s">
        <v>549</v>
      </c>
    </row>
    <row r="16" spans="1:13" s="81" customFormat="1" ht="111" hidden="1" thickBot="1">
      <c r="A16" s="360"/>
      <c r="B16" s="117" t="s">
        <v>34</v>
      </c>
      <c r="C16" s="99" t="s">
        <v>155</v>
      </c>
      <c r="D16" s="99" t="s">
        <v>156</v>
      </c>
      <c r="E16" s="99" t="s">
        <v>157</v>
      </c>
      <c r="F16" s="99" t="s">
        <v>154</v>
      </c>
      <c r="G16" s="99" t="s">
        <v>158</v>
      </c>
      <c r="H16" s="105">
        <v>44196</v>
      </c>
      <c r="I16" s="109" t="s">
        <v>326</v>
      </c>
      <c r="J16" s="110">
        <v>0.2</v>
      </c>
      <c r="K16" s="109" t="s">
        <v>325</v>
      </c>
      <c r="L16" s="108" t="s">
        <v>427</v>
      </c>
      <c r="M16" s="82"/>
    </row>
    <row r="17" spans="1:13" s="81" customFormat="1" ht="109.5" customHeight="1" thickBot="1">
      <c r="A17" s="360"/>
      <c r="B17" s="117" t="s">
        <v>62</v>
      </c>
      <c r="C17" s="99" t="s">
        <v>159</v>
      </c>
      <c r="D17" s="99" t="s">
        <v>160</v>
      </c>
      <c r="E17" s="99" t="s">
        <v>271</v>
      </c>
      <c r="F17" s="99" t="s">
        <v>154</v>
      </c>
      <c r="G17" s="99" t="s">
        <v>161</v>
      </c>
      <c r="H17" s="105">
        <v>44196</v>
      </c>
      <c r="I17" s="109" t="s">
        <v>550</v>
      </c>
      <c r="J17" s="110">
        <v>1</v>
      </c>
      <c r="K17" s="109" t="s">
        <v>324</v>
      </c>
      <c r="L17" s="108" t="s">
        <v>428</v>
      </c>
    </row>
    <row r="18" spans="1:13" s="81" customFormat="1" ht="32.25" customHeight="1" thickBot="1">
      <c r="A18" s="364" t="s">
        <v>272</v>
      </c>
      <c r="B18" s="117" t="s">
        <v>39</v>
      </c>
      <c r="C18" s="99" t="s">
        <v>162</v>
      </c>
      <c r="D18" s="99" t="s">
        <v>273</v>
      </c>
      <c r="E18" s="99" t="s">
        <v>163</v>
      </c>
      <c r="F18" s="99" t="s">
        <v>164</v>
      </c>
      <c r="G18" s="99" t="s">
        <v>150</v>
      </c>
      <c r="H18" s="105">
        <v>44196</v>
      </c>
      <c r="I18" s="109" t="s">
        <v>323</v>
      </c>
      <c r="J18" s="110">
        <v>0.6</v>
      </c>
      <c r="K18" s="109" t="s">
        <v>551</v>
      </c>
      <c r="L18" s="108" t="s">
        <v>552</v>
      </c>
    </row>
    <row r="19" spans="1:13" s="81" customFormat="1" ht="195.75" customHeight="1" thickBot="1">
      <c r="A19" s="364"/>
      <c r="B19" s="117" t="s">
        <v>139</v>
      </c>
      <c r="C19" s="99" t="s">
        <v>165</v>
      </c>
      <c r="D19" s="99" t="s">
        <v>166</v>
      </c>
      <c r="E19" s="99" t="s">
        <v>274</v>
      </c>
      <c r="F19" s="99" t="s">
        <v>164</v>
      </c>
      <c r="G19" s="99" t="s">
        <v>150</v>
      </c>
      <c r="H19" s="105">
        <v>44196</v>
      </c>
      <c r="I19" s="109" t="s">
        <v>553</v>
      </c>
      <c r="J19" s="108" t="s">
        <v>322</v>
      </c>
      <c r="K19" s="109" t="s">
        <v>321</v>
      </c>
      <c r="L19" s="108" t="s">
        <v>429</v>
      </c>
    </row>
    <row r="20" spans="1:13" s="81" customFormat="1" ht="174" hidden="1" thickBot="1">
      <c r="A20" s="364"/>
      <c r="B20" s="117" t="s">
        <v>167</v>
      </c>
      <c r="C20" s="99" t="s">
        <v>168</v>
      </c>
      <c r="D20" s="99" t="s">
        <v>275</v>
      </c>
      <c r="E20" s="99" t="s">
        <v>276</v>
      </c>
      <c r="F20" s="99" t="s">
        <v>164</v>
      </c>
      <c r="G20" s="99" t="s">
        <v>169</v>
      </c>
      <c r="H20" s="105">
        <v>44196</v>
      </c>
      <c r="I20" s="109" t="s">
        <v>554</v>
      </c>
      <c r="J20" s="126">
        <v>0.5</v>
      </c>
      <c r="K20" s="109" t="s">
        <v>555</v>
      </c>
      <c r="L20" s="108" t="s">
        <v>556</v>
      </c>
      <c r="M20" s="83"/>
    </row>
    <row r="21" spans="1:13" s="81" customFormat="1" ht="149.25" hidden="1" thickBot="1">
      <c r="A21" s="360" t="s">
        <v>170</v>
      </c>
      <c r="B21" s="117" t="s">
        <v>6</v>
      </c>
      <c r="C21" s="99" t="s">
        <v>171</v>
      </c>
      <c r="D21" s="99" t="s">
        <v>172</v>
      </c>
      <c r="E21" s="99" t="s">
        <v>173</v>
      </c>
      <c r="F21" s="99" t="s">
        <v>164</v>
      </c>
      <c r="G21" s="99" t="s">
        <v>174</v>
      </c>
      <c r="H21" s="105">
        <v>44196</v>
      </c>
      <c r="I21" s="109" t="s">
        <v>320</v>
      </c>
      <c r="J21" s="107">
        <v>0</v>
      </c>
      <c r="K21" s="108" t="s">
        <v>319</v>
      </c>
      <c r="L21" s="108" t="s">
        <v>430</v>
      </c>
    </row>
    <row r="22" spans="1:13" s="81" customFormat="1" ht="133.5" hidden="1" customHeight="1" thickBot="1">
      <c r="A22" s="360"/>
      <c r="B22" s="117" t="s">
        <v>55</v>
      </c>
      <c r="C22" s="99" t="s">
        <v>175</v>
      </c>
      <c r="D22" s="99" t="s">
        <v>260</v>
      </c>
      <c r="E22" s="99" t="s">
        <v>277</v>
      </c>
      <c r="F22" s="99" t="s">
        <v>145</v>
      </c>
      <c r="G22" s="99" t="s">
        <v>146</v>
      </c>
      <c r="H22" s="105">
        <v>44196</v>
      </c>
      <c r="I22" s="109" t="s">
        <v>318</v>
      </c>
      <c r="J22" s="110">
        <v>0.5</v>
      </c>
      <c r="K22" s="109" t="s">
        <v>431</v>
      </c>
      <c r="L22" s="108" t="s">
        <v>432</v>
      </c>
    </row>
    <row r="23" spans="1:13" s="81" customFormat="1" ht="112.5" customHeight="1" thickBot="1">
      <c r="A23" s="360" t="s">
        <v>177</v>
      </c>
      <c r="B23" s="117" t="s">
        <v>52</v>
      </c>
      <c r="C23" s="99" t="s">
        <v>278</v>
      </c>
      <c r="D23" s="99" t="s">
        <v>178</v>
      </c>
      <c r="E23" s="99" t="s">
        <v>279</v>
      </c>
      <c r="F23" s="99" t="s">
        <v>145</v>
      </c>
      <c r="G23" s="99" t="s">
        <v>146</v>
      </c>
      <c r="H23" s="105">
        <v>44196</v>
      </c>
      <c r="I23" s="109" t="s">
        <v>557</v>
      </c>
      <c r="J23" s="110" t="s">
        <v>317</v>
      </c>
      <c r="K23" s="109" t="s">
        <v>316</v>
      </c>
      <c r="L23" s="108" t="s">
        <v>558</v>
      </c>
    </row>
    <row r="24" spans="1:13" s="81" customFormat="1" ht="105" hidden="1" customHeight="1" thickBot="1">
      <c r="A24" s="360"/>
      <c r="B24" s="117" t="s">
        <v>53</v>
      </c>
      <c r="C24" s="99" t="s">
        <v>179</v>
      </c>
      <c r="D24" s="99" t="s">
        <v>176</v>
      </c>
      <c r="E24" s="99" t="s">
        <v>180</v>
      </c>
      <c r="F24" s="99" t="s">
        <v>145</v>
      </c>
      <c r="G24" s="99" t="s">
        <v>146</v>
      </c>
      <c r="H24" s="105">
        <v>44196</v>
      </c>
      <c r="I24" s="109" t="s">
        <v>315</v>
      </c>
      <c r="J24" s="110">
        <v>0.25</v>
      </c>
      <c r="K24" s="109" t="s">
        <v>314</v>
      </c>
      <c r="L24" s="108" t="s">
        <v>559</v>
      </c>
    </row>
    <row r="25" spans="1:13" hidden="1">
      <c r="A25" s="111" t="s">
        <v>140</v>
      </c>
      <c r="B25" s="112"/>
      <c r="C25" s="113"/>
      <c r="D25" s="114"/>
      <c r="E25" s="114"/>
      <c r="F25" s="114"/>
      <c r="G25" s="114"/>
      <c r="H25" s="115"/>
      <c r="I25" s="116"/>
      <c r="J25" s="115"/>
      <c r="K25" s="116"/>
      <c r="L25" s="115"/>
    </row>
    <row r="67" spans="1:1" ht="30">
      <c r="A67" s="52" t="s">
        <v>16</v>
      </c>
    </row>
    <row r="68" spans="1:1">
      <c r="A68" s="52" t="s">
        <v>17</v>
      </c>
    </row>
    <row r="69" spans="1:1">
      <c r="A69" s="52" t="s">
        <v>18</v>
      </c>
    </row>
    <row r="70" spans="1:1" ht="30">
      <c r="A70" s="52" t="s">
        <v>19</v>
      </c>
    </row>
    <row r="71" spans="1:1" ht="30">
      <c r="A71" s="52" t="s">
        <v>20</v>
      </c>
    </row>
    <row r="72" spans="1:1">
      <c r="A72" s="52" t="s">
        <v>21</v>
      </c>
    </row>
  </sheetData>
  <autoFilter ref="A11:M25">
    <filterColumn colId="9">
      <filters>
        <filter val="100%"/>
        <filter val="3.57%"/>
        <filter val="33.33%"/>
      </filters>
    </filterColumn>
  </autoFilter>
  <mergeCells count="28">
    <mergeCell ref="A21:A22"/>
    <mergeCell ref="A23:A24"/>
    <mergeCell ref="B9:L9"/>
    <mergeCell ref="A10:A11"/>
    <mergeCell ref="B10:B11"/>
    <mergeCell ref="C10:C11"/>
    <mergeCell ref="D10:D11"/>
    <mergeCell ref="E10:E11"/>
    <mergeCell ref="F10:F11"/>
    <mergeCell ref="G10:G11"/>
    <mergeCell ref="H10:H11"/>
    <mergeCell ref="I10:K10"/>
    <mergeCell ref="L10:L11"/>
    <mergeCell ref="A12:A14"/>
    <mergeCell ref="A15:A17"/>
    <mergeCell ref="A18:A20"/>
    <mergeCell ref="B5:C8"/>
    <mergeCell ref="D5:J8"/>
    <mergeCell ref="K5:K6"/>
    <mergeCell ref="L5:L6"/>
    <mergeCell ref="K7:K8"/>
    <mergeCell ref="L7:L8"/>
    <mergeCell ref="B1:C4"/>
    <mergeCell ref="D1:J4"/>
    <mergeCell ref="K1:K2"/>
    <mergeCell ref="L1:L2"/>
    <mergeCell ref="K3:K4"/>
    <mergeCell ref="L3:L4"/>
  </mergeCells>
  <dataValidations count="1">
    <dataValidation type="list" allowBlank="1" showInputMessage="1" showErrorMessage="1" sqref="B9:L9">
      <formula1>$A$67:$A$72</formula1>
    </dataValidation>
  </dataValidations>
  <pageMargins left="0.15748031496062992" right="0.15748031496062992" top="0.31496062992125984" bottom="0.15748031496062992" header="0.31496062992125984" footer="0.15748031496062992"/>
  <pageSetup scale="29" fitToHeight="0" orientation="landscape" r:id="rId1"/>
  <headerFooter>
    <oddHeader>&amp;R
&amp;P de &amp;N                              .</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7"/>
  <sheetViews>
    <sheetView view="pageBreakPreview" topLeftCell="F22" zoomScale="80" zoomScaleNormal="85" zoomScaleSheetLayoutView="80" workbookViewId="0">
      <selection activeCell="M30" sqref="M30"/>
    </sheetView>
  </sheetViews>
  <sheetFormatPr baseColWidth="10" defaultRowHeight="15"/>
  <cols>
    <col min="1" max="1" width="34.42578125" style="53" customWidth="1"/>
    <col min="2" max="2" width="7.5703125" style="1" customWidth="1"/>
    <col min="3" max="3" width="48.42578125" style="1" customWidth="1"/>
    <col min="4" max="6" width="26" style="2" customWidth="1"/>
    <col min="7" max="7" width="29.140625" style="1" customWidth="1"/>
    <col min="8" max="8" width="30.85546875" style="1" customWidth="1"/>
    <col min="9" max="9" width="52.28515625" style="1" customWidth="1"/>
    <col min="10" max="10" width="14.5703125" style="138" customWidth="1"/>
    <col min="11" max="11" width="16.140625" style="1" customWidth="1"/>
    <col min="12" max="12" width="42.42578125" style="1" customWidth="1"/>
    <col min="13" max="16384" width="11.42578125" style="1"/>
  </cols>
  <sheetData>
    <row r="1" spans="1:13">
      <c r="A1" s="78"/>
      <c r="B1" s="221" t="s">
        <v>10</v>
      </c>
      <c r="C1" s="222"/>
      <c r="D1" s="227" t="s">
        <v>11</v>
      </c>
      <c r="E1" s="228"/>
      <c r="F1" s="228"/>
      <c r="G1" s="228"/>
      <c r="H1" s="228"/>
      <c r="I1" s="228"/>
      <c r="J1" s="229"/>
      <c r="K1" s="236" t="s">
        <v>15</v>
      </c>
      <c r="L1" s="238" t="s">
        <v>28</v>
      </c>
    </row>
    <row r="2" spans="1:13" ht="15.75" thickBot="1">
      <c r="A2" s="77"/>
      <c r="B2" s="223"/>
      <c r="C2" s="224"/>
      <c r="D2" s="230"/>
      <c r="E2" s="231"/>
      <c r="F2" s="231"/>
      <c r="G2" s="231"/>
      <c r="H2" s="231"/>
      <c r="I2" s="231"/>
      <c r="J2" s="232"/>
      <c r="K2" s="237"/>
      <c r="L2" s="239"/>
    </row>
    <row r="3" spans="1:13">
      <c r="A3" s="77"/>
      <c r="B3" s="223"/>
      <c r="C3" s="224"/>
      <c r="D3" s="230"/>
      <c r="E3" s="231"/>
      <c r="F3" s="231"/>
      <c r="G3" s="231"/>
      <c r="H3" s="231"/>
      <c r="I3" s="231"/>
      <c r="J3" s="232"/>
      <c r="K3" s="236" t="s">
        <v>14</v>
      </c>
      <c r="L3" s="240">
        <v>4</v>
      </c>
    </row>
    <row r="4" spans="1:13" ht="15.75" thickBot="1">
      <c r="A4" s="77"/>
      <c r="B4" s="225"/>
      <c r="C4" s="226"/>
      <c r="D4" s="233"/>
      <c r="E4" s="234"/>
      <c r="F4" s="234"/>
      <c r="G4" s="234"/>
      <c r="H4" s="234"/>
      <c r="I4" s="234"/>
      <c r="J4" s="235"/>
      <c r="K4" s="237"/>
      <c r="L4" s="239"/>
    </row>
    <row r="5" spans="1:13">
      <c r="A5" s="77"/>
      <c r="B5" s="223" t="s">
        <v>12</v>
      </c>
      <c r="C5" s="224"/>
      <c r="D5" s="231" t="s">
        <v>22</v>
      </c>
      <c r="E5" s="231"/>
      <c r="F5" s="231"/>
      <c r="G5" s="231"/>
      <c r="H5" s="231"/>
      <c r="I5" s="231"/>
      <c r="J5" s="231"/>
      <c r="K5" s="236" t="s">
        <v>24</v>
      </c>
      <c r="L5" s="238" t="s">
        <v>29</v>
      </c>
    </row>
    <row r="6" spans="1:13" ht="15.75" thickBot="1">
      <c r="A6" s="77"/>
      <c r="B6" s="223"/>
      <c r="C6" s="224"/>
      <c r="D6" s="231"/>
      <c r="E6" s="231"/>
      <c r="F6" s="231"/>
      <c r="G6" s="231"/>
      <c r="H6" s="231"/>
      <c r="I6" s="231"/>
      <c r="J6" s="231"/>
      <c r="K6" s="237"/>
      <c r="L6" s="239"/>
    </row>
    <row r="7" spans="1:13">
      <c r="A7" s="77"/>
      <c r="B7" s="223"/>
      <c r="C7" s="224"/>
      <c r="D7" s="231"/>
      <c r="E7" s="231"/>
      <c r="F7" s="231"/>
      <c r="G7" s="231"/>
      <c r="H7" s="231"/>
      <c r="I7" s="231"/>
      <c r="J7" s="231"/>
      <c r="K7" s="241" t="s">
        <v>13</v>
      </c>
      <c r="L7" s="243">
        <v>43115</v>
      </c>
    </row>
    <row r="8" spans="1:13" ht="15.75" thickBot="1">
      <c r="A8" s="76"/>
      <c r="B8" s="225"/>
      <c r="C8" s="226"/>
      <c r="D8" s="234"/>
      <c r="E8" s="234"/>
      <c r="F8" s="234"/>
      <c r="G8" s="234"/>
      <c r="H8" s="234"/>
      <c r="I8" s="234"/>
      <c r="J8" s="234"/>
      <c r="K8" s="242"/>
      <c r="L8" s="239"/>
    </row>
    <row r="9" spans="1:13" ht="26.25" customHeight="1" thickBot="1">
      <c r="A9" s="7" t="s">
        <v>61</v>
      </c>
      <c r="B9" s="251" t="s">
        <v>20</v>
      </c>
      <c r="C9" s="252"/>
      <c r="D9" s="252"/>
      <c r="E9" s="252"/>
      <c r="F9" s="252"/>
      <c r="G9" s="252"/>
      <c r="H9" s="252"/>
      <c r="I9" s="252"/>
      <c r="J9" s="252"/>
      <c r="K9" s="252"/>
      <c r="L9" s="252"/>
    </row>
    <row r="10" spans="1:13" ht="31.5" customHeight="1" thickBot="1">
      <c r="A10" s="263" t="s">
        <v>0</v>
      </c>
      <c r="B10" s="331"/>
      <c r="C10" s="263" t="s">
        <v>25</v>
      </c>
      <c r="D10" s="259" t="s">
        <v>1</v>
      </c>
      <c r="E10" s="259" t="s">
        <v>26</v>
      </c>
      <c r="F10" s="261" t="s">
        <v>102</v>
      </c>
      <c r="G10" s="263" t="s">
        <v>2</v>
      </c>
      <c r="H10" s="259" t="s">
        <v>3</v>
      </c>
      <c r="I10" s="369" t="s">
        <v>387</v>
      </c>
      <c r="J10" s="370"/>
      <c r="K10" s="371"/>
      <c r="L10" s="244" t="s">
        <v>8</v>
      </c>
      <c r="M10" s="2"/>
    </row>
    <row r="11" spans="1:13" ht="33.75" customHeight="1" thickBot="1">
      <c r="A11" s="264"/>
      <c r="B11" s="332"/>
      <c r="C11" s="264"/>
      <c r="D11" s="260"/>
      <c r="E11" s="260"/>
      <c r="F11" s="262"/>
      <c r="G11" s="264"/>
      <c r="H11" s="260"/>
      <c r="I11" s="21" t="s">
        <v>9</v>
      </c>
      <c r="J11" s="127" t="s">
        <v>27</v>
      </c>
      <c r="K11" s="23" t="s">
        <v>7</v>
      </c>
      <c r="L11" s="365"/>
    </row>
    <row r="12" spans="1:13" ht="77.25" customHeight="1" thickBot="1">
      <c r="A12" s="366" t="s">
        <v>101</v>
      </c>
      <c r="B12" s="47" t="s">
        <v>4</v>
      </c>
      <c r="C12" s="63" t="s">
        <v>560</v>
      </c>
      <c r="D12" s="15" t="s">
        <v>106</v>
      </c>
      <c r="E12" s="24" t="s">
        <v>561</v>
      </c>
      <c r="F12" s="46" t="s">
        <v>97</v>
      </c>
      <c r="G12" s="46" t="s">
        <v>100</v>
      </c>
      <c r="H12" s="45" t="s">
        <v>107</v>
      </c>
      <c r="I12" s="71" t="s">
        <v>362</v>
      </c>
      <c r="J12" s="137">
        <v>0</v>
      </c>
      <c r="K12" s="70" t="s">
        <v>433</v>
      </c>
      <c r="L12" s="70" t="s">
        <v>433</v>
      </c>
    </row>
    <row r="13" spans="1:13" ht="70.5" customHeight="1" thickBot="1">
      <c r="A13" s="367"/>
      <c r="B13" s="51" t="s">
        <v>45</v>
      </c>
      <c r="C13" s="75" t="s">
        <v>114</v>
      </c>
      <c r="D13" s="10" t="s">
        <v>110</v>
      </c>
      <c r="E13" s="10" t="s">
        <v>111</v>
      </c>
      <c r="F13" s="64" t="s">
        <v>97</v>
      </c>
      <c r="G13" s="46" t="s">
        <v>115</v>
      </c>
      <c r="H13" s="45" t="s">
        <v>108</v>
      </c>
      <c r="I13" s="71" t="s">
        <v>362</v>
      </c>
      <c r="J13" s="137">
        <v>0</v>
      </c>
      <c r="K13" s="70" t="s">
        <v>433</v>
      </c>
      <c r="L13" s="70" t="s">
        <v>433</v>
      </c>
    </row>
    <row r="14" spans="1:13" ht="123" customHeight="1" thickBot="1">
      <c r="A14" s="367"/>
      <c r="B14" s="74" t="s">
        <v>50</v>
      </c>
      <c r="C14" s="73" t="s">
        <v>562</v>
      </c>
      <c r="D14" s="52" t="s">
        <v>99</v>
      </c>
      <c r="E14" s="10" t="s">
        <v>98</v>
      </c>
      <c r="F14" s="64" t="s">
        <v>97</v>
      </c>
      <c r="G14" s="46" t="s">
        <v>96</v>
      </c>
      <c r="H14" s="49" t="s">
        <v>109</v>
      </c>
      <c r="I14" s="71" t="s">
        <v>563</v>
      </c>
      <c r="J14" s="137">
        <v>0</v>
      </c>
      <c r="K14" s="70" t="s">
        <v>434</v>
      </c>
      <c r="L14" s="44" t="s">
        <v>435</v>
      </c>
    </row>
    <row r="15" spans="1:13" ht="62.25" customHeight="1" thickBot="1">
      <c r="A15" s="367"/>
      <c r="B15" s="9" t="s">
        <v>60</v>
      </c>
      <c r="C15" s="25" t="s">
        <v>103</v>
      </c>
      <c r="D15" s="65" t="s">
        <v>104</v>
      </c>
      <c r="E15" s="65" t="s">
        <v>104</v>
      </c>
      <c r="F15" s="64" t="s">
        <v>97</v>
      </c>
      <c r="G15" s="46" t="s">
        <v>96</v>
      </c>
      <c r="H15" s="49" t="s">
        <v>105</v>
      </c>
      <c r="I15" s="71" t="s">
        <v>564</v>
      </c>
      <c r="J15" s="137">
        <v>1</v>
      </c>
      <c r="K15" s="70" t="s">
        <v>565</v>
      </c>
      <c r="L15" s="44" t="s">
        <v>566</v>
      </c>
    </row>
    <row r="16" spans="1:13" ht="90" thickBot="1">
      <c r="A16" s="367"/>
      <c r="B16" s="9" t="s">
        <v>59</v>
      </c>
      <c r="C16" s="72" t="s">
        <v>370</v>
      </c>
      <c r="D16" s="65" t="s">
        <v>112</v>
      </c>
      <c r="E16" s="10" t="s">
        <v>113</v>
      </c>
      <c r="F16" s="64" t="s">
        <v>31</v>
      </c>
      <c r="G16" s="46" t="s">
        <v>567</v>
      </c>
      <c r="H16" s="49" t="s">
        <v>375</v>
      </c>
      <c r="I16" s="71" t="s">
        <v>310</v>
      </c>
      <c r="J16" s="137">
        <v>0.5</v>
      </c>
      <c r="K16" s="159" t="s">
        <v>309</v>
      </c>
      <c r="L16" s="44" t="s">
        <v>436</v>
      </c>
    </row>
    <row r="17" spans="1:12" ht="73.5" customHeight="1" thickBot="1">
      <c r="A17" s="367"/>
      <c r="B17" s="9" t="s">
        <v>58</v>
      </c>
      <c r="C17" s="72" t="s">
        <v>568</v>
      </c>
      <c r="D17" s="65" t="s">
        <v>127</v>
      </c>
      <c r="E17" s="10" t="s">
        <v>116</v>
      </c>
      <c r="F17" s="64" t="s">
        <v>81</v>
      </c>
      <c r="G17" s="46" t="s">
        <v>342</v>
      </c>
      <c r="H17" s="49" t="s">
        <v>105</v>
      </c>
      <c r="I17" s="71" t="s">
        <v>362</v>
      </c>
      <c r="J17" s="137">
        <v>0</v>
      </c>
      <c r="K17" s="70" t="s">
        <v>437</v>
      </c>
      <c r="L17" s="70" t="s">
        <v>437</v>
      </c>
    </row>
    <row r="18" spans="1:12" ht="76.5" customHeight="1" thickBot="1">
      <c r="A18" s="367"/>
      <c r="B18" s="9" t="s">
        <v>57</v>
      </c>
      <c r="C18" s="72" t="s">
        <v>569</v>
      </c>
      <c r="D18" s="65" t="s">
        <v>126</v>
      </c>
      <c r="E18" s="10" t="s">
        <v>128</v>
      </c>
      <c r="F18" s="64" t="s">
        <v>81</v>
      </c>
      <c r="G18" s="46" t="s">
        <v>129</v>
      </c>
      <c r="H18" s="49" t="s">
        <v>105</v>
      </c>
      <c r="I18" s="71" t="s">
        <v>570</v>
      </c>
      <c r="J18" s="137">
        <v>0.4</v>
      </c>
      <c r="K18" s="70" t="s">
        <v>332</v>
      </c>
      <c r="L18" s="44" t="s">
        <v>438</v>
      </c>
    </row>
    <row r="19" spans="1:12" ht="104.25" customHeight="1" thickBot="1">
      <c r="A19" s="368"/>
      <c r="B19" s="9" t="s">
        <v>56</v>
      </c>
      <c r="C19" s="72" t="s">
        <v>571</v>
      </c>
      <c r="D19" s="65" t="s">
        <v>572</v>
      </c>
      <c r="E19" s="10" t="s">
        <v>573</v>
      </c>
      <c r="F19" s="64" t="s">
        <v>81</v>
      </c>
      <c r="G19" s="46" t="s">
        <v>117</v>
      </c>
      <c r="H19" s="49" t="s">
        <v>125</v>
      </c>
      <c r="I19" s="71" t="s">
        <v>574</v>
      </c>
      <c r="J19" s="137">
        <v>0</v>
      </c>
      <c r="K19" s="70" t="s">
        <v>437</v>
      </c>
      <c r="L19" s="70" t="s">
        <v>437</v>
      </c>
    </row>
    <row r="20" spans="1:12" ht="82.5" customHeight="1" thickBot="1">
      <c r="A20" s="374" t="s">
        <v>95</v>
      </c>
      <c r="B20" s="9" t="s">
        <v>94</v>
      </c>
      <c r="C20" s="67" t="s">
        <v>122</v>
      </c>
      <c r="D20" s="65" t="s">
        <v>124</v>
      </c>
      <c r="E20" s="65" t="s">
        <v>123</v>
      </c>
      <c r="F20" s="31" t="s">
        <v>31</v>
      </c>
      <c r="G20" s="46" t="s">
        <v>93</v>
      </c>
      <c r="H20" s="49" t="s">
        <v>41</v>
      </c>
      <c r="I20" s="109" t="s">
        <v>367</v>
      </c>
      <c r="J20" s="126">
        <v>0</v>
      </c>
      <c r="K20" s="109" t="s">
        <v>371</v>
      </c>
      <c r="L20" s="44" t="s">
        <v>575</v>
      </c>
    </row>
    <row r="21" spans="1:12" ht="136.5" customHeight="1" thickBot="1">
      <c r="A21" s="375"/>
      <c r="B21" s="9" t="s">
        <v>34</v>
      </c>
      <c r="C21" s="67" t="s">
        <v>369</v>
      </c>
      <c r="D21" s="65" t="s">
        <v>92</v>
      </c>
      <c r="E21" s="10" t="s">
        <v>91</v>
      </c>
      <c r="F21" s="10" t="s">
        <v>81</v>
      </c>
      <c r="G21" s="64" t="s">
        <v>90</v>
      </c>
      <c r="H21" s="49" t="s">
        <v>74</v>
      </c>
      <c r="I21" s="71" t="s">
        <v>576</v>
      </c>
      <c r="J21" s="137">
        <v>0.12</v>
      </c>
      <c r="K21" s="70" t="s">
        <v>372</v>
      </c>
      <c r="L21" s="44" t="s">
        <v>439</v>
      </c>
    </row>
    <row r="22" spans="1:12" ht="82.5" customHeight="1" thickBot="1">
      <c r="A22" s="376"/>
      <c r="B22" s="9" t="s">
        <v>62</v>
      </c>
      <c r="C22" s="67" t="s">
        <v>337</v>
      </c>
      <c r="D22" s="65" t="s">
        <v>340</v>
      </c>
      <c r="E22" s="10" t="s">
        <v>339</v>
      </c>
      <c r="F22" s="10" t="s">
        <v>81</v>
      </c>
      <c r="G22" s="64" t="s">
        <v>89</v>
      </c>
      <c r="H22" s="49" t="s">
        <v>107</v>
      </c>
      <c r="I22" s="71" t="s">
        <v>368</v>
      </c>
      <c r="J22" s="137">
        <v>0</v>
      </c>
      <c r="K22" s="70" t="s">
        <v>437</v>
      </c>
      <c r="L22" s="70" t="s">
        <v>437</v>
      </c>
    </row>
    <row r="23" spans="1:12" ht="84.75" customHeight="1" thickBot="1">
      <c r="A23" s="69" t="s">
        <v>88</v>
      </c>
      <c r="B23" s="68" t="s">
        <v>39</v>
      </c>
      <c r="C23" s="50" t="s">
        <v>87</v>
      </c>
      <c r="D23" s="65" t="s">
        <v>86</v>
      </c>
      <c r="E23" s="65" t="s">
        <v>85</v>
      </c>
      <c r="F23" s="79" t="s">
        <v>31</v>
      </c>
      <c r="G23" s="46" t="s">
        <v>84</v>
      </c>
      <c r="H23" s="49" t="s">
        <v>74</v>
      </c>
      <c r="I23" s="48" t="s">
        <v>373</v>
      </c>
      <c r="J23" s="136">
        <v>0.25</v>
      </c>
      <c r="K23" s="70"/>
      <c r="L23" s="70" t="s">
        <v>440</v>
      </c>
    </row>
    <row r="24" spans="1:12" ht="84.75" customHeight="1" thickBot="1">
      <c r="A24" s="377" t="s">
        <v>83</v>
      </c>
      <c r="B24" s="9" t="s">
        <v>6</v>
      </c>
      <c r="C24" s="72" t="s">
        <v>577</v>
      </c>
      <c r="D24" s="65" t="s">
        <v>578</v>
      </c>
      <c r="E24" s="10" t="s">
        <v>579</v>
      </c>
      <c r="F24" s="64" t="s">
        <v>81</v>
      </c>
      <c r="G24" s="46" t="s">
        <v>118</v>
      </c>
      <c r="H24" s="49" t="s">
        <v>105</v>
      </c>
      <c r="I24" s="71" t="s">
        <v>341</v>
      </c>
      <c r="J24" s="137">
        <v>0</v>
      </c>
      <c r="K24" s="70" t="s">
        <v>437</v>
      </c>
      <c r="L24" s="70" t="s">
        <v>437</v>
      </c>
    </row>
    <row r="25" spans="1:12" ht="106.5" customHeight="1" thickBot="1">
      <c r="A25" s="378"/>
      <c r="B25" s="9" t="s">
        <v>55</v>
      </c>
      <c r="C25" s="72" t="s">
        <v>131</v>
      </c>
      <c r="D25" s="65" t="s">
        <v>130</v>
      </c>
      <c r="E25" s="10" t="s">
        <v>132</v>
      </c>
      <c r="F25" s="64" t="s">
        <v>81</v>
      </c>
      <c r="G25" s="46" t="s">
        <v>133</v>
      </c>
      <c r="H25" s="49" t="s">
        <v>105</v>
      </c>
      <c r="I25" s="71" t="s">
        <v>580</v>
      </c>
      <c r="J25" s="137">
        <v>0.5</v>
      </c>
      <c r="K25" s="70" t="s">
        <v>374</v>
      </c>
      <c r="L25" s="44" t="s">
        <v>385</v>
      </c>
    </row>
    <row r="26" spans="1:12" ht="26.25" customHeight="1" thickBot="1">
      <c r="A26" s="379"/>
      <c r="B26" s="9" t="s">
        <v>63</v>
      </c>
      <c r="C26" s="72" t="s">
        <v>338</v>
      </c>
      <c r="D26" s="65" t="s">
        <v>119</v>
      </c>
      <c r="E26" s="10" t="s">
        <v>120</v>
      </c>
      <c r="F26" s="64" t="s">
        <v>81</v>
      </c>
      <c r="G26" s="46" t="s">
        <v>121</v>
      </c>
      <c r="H26" s="142" t="s">
        <v>105</v>
      </c>
      <c r="I26" s="71" t="s">
        <v>581</v>
      </c>
      <c r="J26" s="137">
        <v>0.1</v>
      </c>
      <c r="K26" s="70"/>
      <c r="L26" s="44" t="s">
        <v>582</v>
      </c>
    </row>
    <row r="27" spans="1:12" ht="79.5" customHeight="1" thickBot="1">
      <c r="A27" s="372" t="s">
        <v>82</v>
      </c>
      <c r="B27" s="66" t="s">
        <v>53</v>
      </c>
      <c r="C27" s="25" t="s">
        <v>333</v>
      </c>
      <c r="D27" s="65" t="s">
        <v>334</v>
      </c>
      <c r="E27" s="65" t="s">
        <v>335</v>
      </c>
      <c r="F27" s="10" t="s">
        <v>81</v>
      </c>
      <c r="G27" s="141" t="s">
        <v>80</v>
      </c>
      <c r="H27" s="11" t="s">
        <v>74</v>
      </c>
      <c r="I27" s="44" t="s">
        <v>365</v>
      </c>
      <c r="J27" s="95">
        <v>0.3</v>
      </c>
      <c r="K27" s="96" t="s">
        <v>366</v>
      </c>
      <c r="L27" s="44" t="s">
        <v>536</v>
      </c>
    </row>
    <row r="28" spans="1:12" ht="96" customHeight="1" thickBot="1">
      <c r="A28" s="373"/>
      <c r="B28" s="51" t="s">
        <v>53</v>
      </c>
      <c r="C28" s="63" t="s">
        <v>336</v>
      </c>
      <c r="D28" s="46" t="s">
        <v>281</v>
      </c>
      <c r="E28" s="63" t="s">
        <v>134</v>
      </c>
      <c r="F28" s="46" t="s">
        <v>31</v>
      </c>
      <c r="G28" s="46" t="s">
        <v>583</v>
      </c>
      <c r="H28" s="45" t="s">
        <v>135</v>
      </c>
      <c r="I28" s="48" t="s">
        <v>363</v>
      </c>
      <c r="J28" s="136">
        <v>0.25</v>
      </c>
      <c r="K28" s="140" t="s">
        <v>364</v>
      </c>
      <c r="L28" s="3" t="s">
        <v>441</v>
      </c>
    </row>
    <row r="29" spans="1:12" ht="23.25" customHeight="1">
      <c r="A29" s="328" t="s">
        <v>23</v>
      </c>
      <c r="B29" s="328"/>
      <c r="C29" s="328"/>
      <c r="D29" s="328"/>
      <c r="E29" s="328"/>
      <c r="F29" s="328"/>
      <c r="G29" s="328"/>
      <c r="H29" s="328"/>
      <c r="I29" s="328"/>
      <c r="J29" s="328"/>
      <c r="K29" s="328"/>
      <c r="L29" s="328"/>
    </row>
    <row r="72" spans="1:1">
      <c r="A72" s="53" t="s">
        <v>16</v>
      </c>
    </row>
    <row r="73" spans="1:1">
      <c r="A73" s="53" t="s">
        <v>17</v>
      </c>
    </row>
    <row r="74" spans="1:1">
      <c r="A74" s="53" t="s">
        <v>18</v>
      </c>
    </row>
    <row r="75" spans="1:1">
      <c r="A75" s="53" t="s">
        <v>19</v>
      </c>
    </row>
    <row r="76" spans="1:1">
      <c r="A76" s="53" t="s">
        <v>20</v>
      </c>
    </row>
    <row r="77" spans="1:1">
      <c r="A77" s="53" t="s">
        <v>21</v>
      </c>
    </row>
  </sheetData>
  <autoFilter ref="A11:M29"/>
  <mergeCells count="28">
    <mergeCell ref="A29:L29"/>
    <mergeCell ref="L10:L11"/>
    <mergeCell ref="B9:L9"/>
    <mergeCell ref="A12:A19"/>
    <mergeCell ref="D10:D11"/>
    <mergeCell ref="E10:E11"/>
    <mergeCell ref="G10:G11"/>
    <mergeCell ref="H10:H11"/>
    <mergeCell ref="I10:K10"/>
    <mergeCell ref="A10:A11"/>
    <mergeCell ref="B10:B11"/>
    <mergeCell ref="C10:C11"/>
    <mergeCell ref="F10:F11"/>
    <mergeCell ref="A27:A28"/>
    <mergeCell ref="A20:A22"/>
    <mergeCell ref="A24:A26"/>
    <mergeCell ref="D1:J4"/>
    <mergeCell ref="D5:J8"/>
    <mergeCell ref="K1:K2"/>
    <mergeCell ref="K7:K8"/>
    <mergeCell ref="B1:C4"/>
    <mergeCell ref="B5:C8"/>
    <mergeCell ref="L7:L8"/>
    <mergeCell ref="L1:L2"/>
    <mergeCell ref="K3:K4"/>
    <mergeCell ref="L3:L4"/>
    <mergeCell ref="K5:K6"/>
    <mergeCell ref="L5:L6"/>
  </mergeCells>
  <dataValidations count="1">
    <dataValidation type="list" allowBlank="1" showInputMessage="1" showErrorMessage="1" sqref="B9:L9">
      <formula1>$A$72:$A$77</formula1>
    </dataValidation>
  </dataValidations>
  <hyperlinks>
    <hyperlink ref="K16" r:id="rId1"/>
    <hyperlink ref="K28" r:id="rId2"/>
  </hyperlinks>
  <pageMargins left="0.31496062992125984" right="0.23622047244094491" top="0.31496062992125984" bottom="0.43307086614173229" header="0.31496062992125984" footer="0.31496062992125984"/>
  <pageSetup paperSize="161" scale="41" orientation="landscape" horizontalDpi="4294967294" verticalDpi="4294967294" r:id="rId3"/>
  <headerFooter>
    <oddHeader>&amp;R
&amp;P de &amp;N                              .</oddHeader>
  </headerFooter>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0"/>
  <sheetViews>
    <sheetView zoomScale="80" zoomScaleNormal="80" workbookViewId="0">
      <selection activeCell="A16" sqref="A16:A17"/>
    </sheetView>
  </sheetViews>
  <sheetFormatPr baseColWidth="10" defaultRowHeight="15"/>
  <cols>
    <col min="1" max="1" width="34.42578125" style="1" customWidth="1"/>
    <col min="2" max="2" width="7.5703125" style="1" customWidth="1"/>
    <col min="3" max="3" width="48.42578125" style="1" customWidth="1"/>
    <col min="4" max="6" width="26" style="2" customWidth="1"/>
    <col min="7" max="7" width="29.140625" style="1" customWidth="1"/>
    <col min="8" max="8" width="30.85546875" style="1" customWidth="1"/>
    <col min="9" max="9" width="40.42578125" style="1" customWidth="1"/>
    <col min="10" max="10" width="15.5703125" style="1" customWidth="1"/>
    <col min="11" max="11" width="23.5703125" style="1" customWidth="1"/>
    <col min="12" max="12" width="53.7109375" style="1" customWidth="1"/>
    <col min="13" max="16384" width="11.42578125" style="1"/>
  </cols>
  <sheetData>
    <row r="1" spans="1:13">
      <c r="A1" s="183"/>
      <c r="B1" s="397" t="s">
        <v>10</v>
      </c>
      <c r="C1" s="398"/>
      <c r="D1" s="399" t="s">
        <v>11</v>
      </c>
      <c r="E1" s="400"/>
      <c r="F1" s="400"/>
      <c r="G1" s="400"/>
      <c r="H1" s="400"/>
      <c r="I1" s="400"/>
      <c r="J1" s="401"/>
      <c r="K1" s="393" t="s">
        <v>15</v>
      </c>
      <c r="L1" s="394" t="s">
        <v>136</v>
      </c>
    </row>
    <row r="2" spans="1:13" ht="15.75" thickBot="1">
      <c r="A2" s="5"/>
      <c r="B2" s="223"/>
      <c r="C2" s="312"/>
      <c r="D2" s="230"/>
      <c r="E2" s="316"/>
      <c r="F2" s="316"/>
      <c r="G2" s="316"/>
      <c r="H2" s="316"/>
      <c r="I2" s="316"/>
      <c r="J2" s="317"/>
      <c r="K2" s="321"/>
      <c r="L2" s="322"/>
    </row>
    <row r="3" spans="1:13">
      <c r="A3" s="5"/>
      <c r="B3" s="223"/>
      <c r="C3" s="312"/>
      <c r="D3" s="230"/>
      <c r="E3" s="316"/>
      <c r="F3" s="316"/>
      <c r="G3" s="316"/>
      <c r="H3" s="316"/>
      <c r="I3" s="316"/>
      <c r="J3" s="317"/>
      <c r="K3" s="393" t="s">
        <v>14</v>
      </c>
      <c r="L3" s="402" t="s">
        <v>137</v>
      </c>
    </row>
    <row r="4" spans="1:13" ht="15.75" thickBot="1">
      <c r="A4" s="5"/>
      <c r="B4" s="313"/>
      <c r="C4" s="314"/>
      <c r="D4" s="318"/>
      <c r="E4" s="319"/>
      <c r="F4" s="319"/>
      <c r="G4" s="319"/>
      <c r="H4" s="319"/>
      <c r="I4" s="319"/>
      <c r="J4" s="320"/>
      <c r="K4" s="321"/>
      <c r="L4" s="324"/>
    </row>
    <row r="5" spans="1:13">
      <c r="A5" s="5"/>
      <c r="B5" s="223" t="s">
        <v>12</v>
      </c>
      <c r="C5" s="312"/>
      <c r="D5" s="316" t="s">
        <v>22</v>
      </c>
      <c r="E5" s="316"/>
      <c r="F5" s="316"/>
      <c r="G5" s="316"/>
      <c r="H5" s="316"/>
      <c r="I5" s="316"/>
      <c r="J5" s="316"/>
      <c r="K5" s="393" t="s">
        <v>24</v>
      </c>
      <c r="L5" s="394"/>
    </row>
    <row r="6" spans="1:13" ht="15.75" thickBot="1">
      <c r="A6" s="5"/>
      <c r="B6" s="223"/>
      <c r="C6" s="312"/>
      <c r="D6" s="316"/>
      <c r="E6" s="316"/>
      <c r="F6" s="316"/>
      <c r="G6" s="316"/>
      <c r="H6" s="316"/>
      <c r="I6" s="316"/>
      <c r="J6" s="316"/>
      <c r="K6" s="321"/>
      <c r="L6" s="322"/>
    </row>
    <row r="7" spans="1:13">
      <c r="A7" s="5"/>
      <c r="B7" s="223"/>
      <c r="C7" s="312"/>
      <c r="D7" s="316"/>
      <c r="E7" s="316"/>
      <c r="F7" s="316"/>
      <c r="G7" s="316"/>
      <c r="H7" s="316"/>
      <c r="I7" s="316"/>
      <c r="J7" s="316"/>
      <c r="K7" s="395" t="s">
        <v>13</v>
      </c>
      <c r="L7" s="396">
        <v>43347</v>
      </c>
    </row>
    <row r="8" spans="1:13" ht="15.75" thickBot="1">
      <c r="A8" s="134"/>
      <c r="B8" s="313"/>
      <c r="C8" s="314"/>
      <c r="D8" s="319"/>
      <c r="E8" s="319"/>
      <c r="F8" s="319"/>
      <c r="G8" s="319"/>
      <c r="H8" s="319"/>
      <c r="I8" s="319"/>
      <c r="J8" s="319"/>
      <c r="K8" s="325"/>
      <c r="L8" s="322"/>
    </row>
    <row r="9" spans="1:13" ht="26.25" customHeight="1" thickBot="1">
      <c r="A9" s="184" t="s">
        <v>61</v>
      </c>
      <c r="B9" s="383" t="s">
        <v>21</v>
      </c>
      <c r="C9" s="384"/>
      <c r="D9" s="384"/>
      <c r="E9" s="384"/>
      <c r="F9" s="384"/>
      <c r="G9" s="384"/>
      <c r="H9" s="384"/>
      <c r="I9" s="384"/>
      <c r="J9" s="384"/>
      <c r="K9" s="384"/>
      <c r="L9" s="384"/>
    </row>
    <row r="10" spans="1:13" ht="39" customHeight="1" thickBot="1">
      <c r="A10" s="385" t="s">
        <v>0</v>
      </c>
      <c r="B10" s="386"/>
      <c r="C10" s="385" t="s">
        <v>25</v>
      </c>
      <c r="D10" s="387" t="s">
        <v>1</v>
      </c>
      <c r="E10" s="387" t="s">
        <v>26</v>
      </c>
      <c r="F10" s="388" t="s">
        <v>138</v>
      </c>
      <c r="G10" s="385" t="s">
        <v>2</v>
      </c>
      <c r="H10" s="387" t="s">
        <v>3</v>
      </c>
      <c r="I10" s="389" t="s">
        <v>442</v>
      </c>
      <c r="J10" s="390"/>
      <c r="K10" s="391"/>
      <c r="L10" s="392" t="s">
        <v>8</v>
      </c>
      <c r="M10" s="2"/>
    </row>
    <row r="11" spans="1:13" ht="34.5" customHeight="1" thickBot="1">
      <c r="A11" s="264"/>
      <c r="B11" s="332"/>
      <c r="C11" s="264"/>
      <c r="D11" s="260"/>
      <c r="E11" s="260"/>
      <c r="F11" s="333"/>
      <c r="G11" s="264"/>
      <c r="H11" s="260"/>
      <c r="I11" s="185" t="s">
        <v>9</v>
      </c>
      <c r="J11" s="186" t="s">
        <v>27</v>
      </c>
      <c r="K11" s="187" t="s">
        <v>7</v>
      </c>
      <c r="L11" s="335"/>
    </row>
    <row r="12" spans="1:13" ht="183.75" customHeight="1" thickBot="1">
      <c r="A12" s="380" t="s">
        <v>443</v>
      </c>
      <c r="B12" s="47" t="s">
        <v>4</v>
      </c>
      <c r="C12" s="63" t="s">
        <v>444</v>
      </c>
      <c r="D12" s="80" t="s">
        <v>445</v>
      </c>
      <c r="E12" s="46" t="s">
        <v>446</v>
      </c>
      <c r="F12" s="46" t="s">
        <v>584</v>
      </c>
      <c r="G12" s="46" t="s">
        <v>448</v>
      </c>
      <c r="H12" s="45">
        <v>43862</v>
      </c>
      <c r="I12" s="188" t="s">
        <v>585</v>
      </c>
      <c r="J12" s="137">
        <v>1</v>
      </c>
      <c r="K12" s="189" t="s">
        <v>449</v>
      </c>
      <c r="L12" s="44" t="s">
        <v>586</v>
      </c>
    </row>
    <row r="13" spans="1:13" ht="159" customHeight="1" thickBot="1">
      <c r="A13" s="339"/>
      <c r="B13" s="47" t="s">
        <v>45</v>
      </c>
      <c r="C13" s="50" t="s">
        <v>450</v>
      </c>
      <c r="D13" s="80" t="s">
        <v>451</v>
      </c>
      <c r="E13" s="46" t="s">
        <v>452</v>
      </c>
      <c r="F13" s="46" t="s">
        <v>584</v>
      </c>
      <c r="G13" s="46" t="s">
        <v>448</v>
      </c>
      <c r="H13" s="45">
        <v>43920</v>
      </c>
      <c r="I13" s="190" t="s">
        <v>587</v>
      </c>
      <c r="J13" s="137">
        <v>0.8</v>
      </c>
      <c r="K13" s="189" t="s">
        <v>453</v>
      </c>
      <c r="L13" s="44" t="s">
        <v>499</v>
      </c>
    </row>
    <row r="14" spans="1:13" ht="264.75" customHeight="1" thickBot="1">
      <c r="A14" s="339"/>
      <c r="B14" s="47" t="s">
        <v>50</v>
      </c>
      <c r="C14" s="63" t="s">
        <v>454</v>
      </c>
      <c r="D14" s="46" t="s">
        <v>455</v>
      </c>
      <c r="E14" s="24" t="s">
        <v>456</v>
      </c>
      <c r="F14" s="46" t="s">
        <v>584</v>
      </c>
      <c r="G14" s="46" t="s">
        <v>457</v>
      </c>
      <c r="H14" s="45">
        <v>43951</v>
      </c>
      <c r="I14" s="188" t="s">
        <v>458</v>
      </c>
      <c r="J14" s="137">
        <v>1</v>
      </c>
      <c r="K14" s="189" t="s">
        <v>459</v>
      </c>
      <c r="L14" s="203" t="s">
        <v>588</v>
      </c>
    </row>
    <row r="15" spans="1:13" ht="70.5" customHeight="1" thickBot="1">
      <c r="A15" s="191" t="s">
        <v>460</v>
      </c>
      <c r="B15" s="51" t="s">
        <v>5</v>
      </c>
      <c r="C15" s="50" t="s">
        <v>461</v>
      </c>
      <c r="D15" s="80" t="s">
        <v>462</v>
      </c>
      <c r="E15" s="80" t="s">
        <v>463</v>
      </c>
      <c r="F15" s="46" t="s">
        <v>584</v>
      </c>
      <c r="G15" s="46" t="s">
        <v>457</v>
      </c>
      <c r="H15" s="49">
        <v>43981</v>
      </c>
      <c r="I15" s="192" t="s">
        <v>589</v>
      </c>
      <c r="J15" s="136">
        <v>0</v>
      </c>
      <c r="K15" s="193"/>
      <c r="L15" s="3" t="s">
        <v>589</v>
      </c>
    </row>
    <row r="16" spans="1:13" ht="70.5" customHeight="1" thickBot="1">
      <c r="A16" s="338" t="s">
        <v>465</v>
      </c>
      <c r="B16" s="51" t="s">
        <v>39</v>
      </c>
      <c r="C16" s="50" t="s">
        <v>466</v>
      </c>
      <c r="D16" s="80" t="s">
        <v>467</v>
      </c>
      <c r="E16" s="46" t="s">
        <v>468</v>
      </c>
      <c r="F16" s="46" t="s">
        <v>584</v>
      </c>
      <c r="G16" s="46" t="s">
        <v>448</v>
      </c>
      <c r="H16" s="49">
        <v>44165</v>
      </c>
      <c r="I16" s="192" t="s">
        <v>589</v>
      </c>
      <c r="J16" s="136">
        <v>0</v>
      </c>
      <c r="K16" s="193"/>
      <c r="L16" s="3" t="s">
        <v>589</v>
      </c>
    </row>
    <row r="17" spans="1:12" ht="70.5" customHeight="1" thickBot="1">
      <c r="A17" s="340"/>
      <c r="B17" s="51" t="s">
        <v>139</v>
      </c>
      <c r="C17" s="50" t="s">
        <v>469</v>
      </c>
      <c r="D17" s="80" t="s">
        <v>470</v>
      </c>
      <c r="E17" s="80" t="s">
        <v>471</v>
      </c>
      <c r="F17" s="46" t="s">
        <v>584</v>
      </c>
      <c r="G17" s="46" t="s">
        <v>448</v>
      </c>
      <c r="H17" s="49">
        <v>44195</v>
      </c>
      <c r="I17" s="192" t="s">
        <v>589</v>
      </c>
      <c r="J17" s="136">
        <v>0</v>
      </c>
      <c r="K17" s="193"/>
      <c r="L17" s="3" t="s">
        <v>589</v>
      </c>
    </row>
    <row r="18" spans="1:12" ht="409.5" customHeight="1" thickBot="1">
      <c r="A18" s="381" t="s">
        <v>472</v>
      </c>
      <c r="B18" s="51" t="s">
        <v>6</v>
      </c>
      <c r="C18" s="50" t="s">
        <v>473</v>
      </c>
      <c r="D18" s="80" t="s">
        <v>474</v>
      </c>
      <c r="E18" s="80" t="s">
        <v>475</v>
      </c>
      <c r="F18" s="46" t="s">
        <v>584</v>
      </c>
      <c r="G18" s="46" t="s">
        <v>476</v>
      </c>
      <c r="H18" s="194" t="s">
        <v>477</v>
      </c>
      <c r="I18" s="192" t="s">
        <v>590</v>
      </c>
      <c r="J18" s="137">
        <v>0.3</v>
      </c>
      <c r="K18" s="189" t="s">
        <v>478</v>
      </c>
      <c r="L18" s="3" t="s">
        <v>500</v>
      </c>
    </row>
    <row r="19" spans="1:12" ht="267" customHeight="1" thickBot="1">
      <c r="A19" s="336"/>
      <c r="B19" s="51" t="s">
        <v>55</v>
      </c>
      <c r="C19" s="50" t="s">
        <v>479</v>
      </c>
      <c r="D19" s="80" t="s">
        <v>480</v>
      </c>
      <c r="E19" s="80" t="s">
        <v>481</v>
      </c>
      <c r="F19" s="46" t="s">
        <v>447</v>
      </c>
      <c r="G19" s="46" t="s">
        <v>482</v>
      </c>
      <c r="H19" s="195">
        <v>43921</v>
      </c>
      <c r="I19" s="192" t="s">
        <v>483</v>
      </c>
      <c r="J19" s="137">
        <v>0.33333333333333337</v>
      </c>
      <c r="K19" s="189" t="s">
        <v>484</v>
      </c>
      <c r="L19" s="3" t="s">
        <v>501</v>
      </c>
    </row>
    <row r="20" spans="1:12" ht="79.5" customHeight="1" thickBot="1">
      <c r="A20" s="336"/>
      <c r="B20" s="51" t="s">
        <v>63</v>
      </c>
      <c r="C20" s="50" t="s">
        <v>485</v>
      </c>
      <c r="D20" s="80" t="s">
        <v>486</v>
      </c>
      <c r="E20" s="80" t="s">
        <v>487</v>
      </c>
      <c r="F20" s="46" t="s">
        <v>447</v>
      </c>
      <c r="G20" s="46" t="s">
        <v>476</v>
      </c>
      <c r="H20" s="196" t="s">
        <v>488</v>
      </c>
      <c r="I20" s="192" t="s">
        <v>464</v>
      </c>
      <c r="J20" s="136">
        <v>0</v>
      </c>
      <c r="K20" s="192" t="s">
        <v>464</v>
      </c>
      <c r="L20" s="192" t="s">
        <v>464</v>
      </c>
    </row>
    <row r="21" spans="1:12" ht="70.5" customHeight="1" thickBot="1">
      <c r="A21" s="382"/>
      <c r="B21" s="51" t="s">
        <v>489</v>
      </c>
      <c r="C21" s="50" t="s">
        <v>490</v>
      </c>
      <c r="D21" s="80" t="s">
        <v>491</v>
      </c>
      <c r="E21" s="80" t="s">
        <v>492</v>
      </c>
      <c r="F21" s="46" t="s">
        <v>447</v>
      </c>
      <c r="G21" s="46" t="s">
        <v>476</v>
      </c>
      <c r="H21" s="49">
        <v>44195</v>
      </c>
      <c r="I21" s="192" t="s">
        <v>464</v>
      </c>
      <c r="J21" s="136">
        <v>0</v>
      </c>
      <c r="K21" s="192" t="s">
        <v>464</v>
      </c>
      <c r="L21" s="192" t="s">
        <v>464</v>
      </c>
    </row>
    <row r="22" spans="1:12" ht="23.25" customHeight="1">
      <c r="A22" s="328" t="s">
        <v>23</v>
      </c>
      <c r="B22" s="328"/>
      <c r="C22" s="328"/>
      <c r="D22" s="328"/>
      <c r="E22" s="328"/>
      <c r="F22" s="328"/>
      <c r="G22" s="328"/>
      <c r="H22" s="328"/>
      <c r="I22" s="328"/>
      <c r="J22" s="328"/>
      <c r="K22" s="328"/>
      <c r="L22" s="328"/>
    </row>
    <row r="23" spans="1:12">
      <c r="A23" s="1" t="s">
        <v>140</v>
      </c>
    </row>
    <row r="65" spans="1:1" s="1" customFormat="1">
      <c r="A65" s="1" t="s">
        <v>16</v>
      </c>
    </row>
    <row r="66" spans="1:1" s="1" customFormat="1">
      <c r="A66" s="1" t="s">
        <v>17</v>
      </c>
    </row>
    <row r="67" spans="1:1" s="1" customFormat="1">
      <c r="A67" s="1" t="s">
        <v>18</v>
      </c>
    </row>
    <row r="68" spans="1:1" s="1" customFormat="1">
      <c r="A68" s="1" t="s">
        <v>19</v>
      </c>
    </row>
    <row r="69" spans="1:1" s="1" customFormat="1">
      <c r="A69" s="1" t="s">
        <v>20</v>
      </c>
    </row>
    <row r="70" spans="1:1" s="1" customFormat="1">
      <c r="A70" s="1" t="s">
        <v>21</v>
      </c>
    </row>
  </sheetData>
  <autoFilter ref="A11:M23"/>
  <mergeCells count="27">
    <mergeCell ref="B1:C4"/>
    <mergeCell ref="D1:J4"/>
    <mergeCell ref="K1:K2"/>
    <mergeCell ref="L1:L2"/>
    <mergeCell ref="K3:K4"/>
    <mergeCell ref="L3:L4"/>
    <mergeCell ref="B5:C8"/>
    <mergeCell ref="D5:J8"/>
    <mergeCell ref="K5:K6"/>
    <mergeCell ref="L5:L6"/>
    <mergeCell ref="K7:K8"/>
    <mergeCell ref="L7:L8"/>
    <mergeCell ref="A12:A14"/>
    <mergeCell ref="A16:A17"/>
    <mergeCell ref="A18:A21"/>
    <mergeCell ref="A22:L22"/>
    <mergeCell ref="B9:L9"/>
    <mergeCell ref="A10:A11"/>
    <mergeCell ref="B10:B11"/>
    <mergeCell ref="C10:C11"/>
    <mergeCell ref="D10:D11"/>
    <mergeCell ref="E10:E11"/>
    <mergeCell ref="F10:F11"/>
    <mergeCell ref="G10:G11"/>
    <mergeCell ref="H10:H11"/>
    <mergeCell ref="I10:K10"/>
    <mergeCell ref="L10:L11"/>
  </mergeCells>
  <dataValidations count="1">
    <dataValidation type="list" allowBlank="1" showInputMessage="1" showErrorMessage="1" sqref="B9:L9">
      <formula1>$A$65:$A$70</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Seguimiento PAAC</vt:lpstr>
      <vt:lpstr>1. Gestión de Riesgo.</vt:lpstr>
      <vt:lpstr>2. Racionalización de OPAS.</vt:lpstr>
      <vt:lpstr>3. Rendición de Cuentas.</vt:lpstr>
      <vt:lpstr>4. Mecanismos Para Mejorar.</vt:lpstr>
      <vt:lpstr>5. Transparencia y Acceso.</vt:lpstr>
      <vt:lpstr>6. Propuestas Adicionales</vt:lpstr>
      <vt:lpstr>'3. Rendición de Cuentas.'!Área_de_impresión</vt:lpstr>
      <vt:lpstr>'4. Mecanismos Para Mejorar.'!Área_de_impresión</vt:lpstr>
      <vt:lpstr>'5. Transparencia y Acceso.'!Área_de_impresión</vt:lpstr>
      <vt:lpstr>'4. Mecanismos Para Mejorar.'!Títulos_a_imprimir</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Hernan Humberto Parra</dc:creator>
  <cp:lastModifiedBy>sulma esperanza avendaño muñoz</cp:lastModifiedBy>
  <cp:lastPrinted>2017-10-19T21:21:48Z</cp:lastPrinted>
  <dcterms:created xsi:type="dcterms:W3CDTF">2016-09-23T19:08:19Z</dcterms:created>
  <dcterms:modified xsi:type="dcterms:W3CDTF">2020-05-15T02:38:33Z</dcterms:modified>
</cp:coreProperties>
</file>