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DDF23A7D-3E7C-4A25-872B-E24C5254BF74}" xr6:coauthVersionLast="47" xr6:coauthVersionMax="47" xr10:uidLastSave="{00000000-0000-0000-0000-000000000000}"/>
  <bookViews>
    <workbookView xWindow="-110" yWindow="-110" windowWidth="19420" windowHeight="10420" xr2:uid="{00000000-000D-0000-FFFF-FFFF00000000}"/>
  </bookViews>
  <sheets>
    <sheet name="III SEGUIMIENTO PAAC 2022" sheetId="12" r:id="rId1"/>
    <sheet name="1. Gestión del riesgo" sheetId="2" r:id="rId2"/>
    <sheet name="Hoja1" sheetId="3" state="hidden" r:id="rId3"/>
    <sheet name="2. Racionalización de tramites" sheetId="13" r:id="rId4"/>
    <sheet name="3. Rendición de cuentas" sheetId="5" r:id="rId5"/>
    <sheet name="4. Mecanismos para mejorar" sheetId="6" r:id="rId6"/>
    <sheet name="5. Transparencia" sheetId="7" r:id="rId7"/>
    <sheet name="6. Iniciativas adicionales" sheetId="8" r:id="rId8"/>
    <sheet name="LINEAMIENTOS" sheetId="9" state="hidden" r:id="rId9"/>
    <sheet name="INSTRUCTIVO DE DILIGENCIAMIENTO" sheetId="10" state="hidden" r:id="rId10"/>
  </sheets>
  <externalReferences>
    <externalReference r:id="rId11"/>
  </externalReferences>
  <definedNames>
    <definedName name="_xlnm._FilterDatabase" localSheetId="1" hidden="1">'1. Gestión del riesgo'!$B$11:$O$11</definedName>
    <definedName name="_xlnm._FilterDatabase" localSheetId="4" hidden="1">'3. Rendición de cuentas'!$A$10:$N$10</definedName>
    <definedName name="_xlnm._FilterDatabase" localSheetId="5" hidden="1">'4. Mecanismos para mejorar'!$A$10:$N$10</definedName>
    <definedName name="_xlnm._FilterDatabase" localSheetId="6" hidden="1">'5. Transparencia'!$A$11:$N$11</definedName>
    <definedName name="_xlnm._FilterDatabase" localSheetId="7" hidden="1">'6. Iniciativas adicionales'!$C$10:$I$23</definedName>
    <definedName name="_xlnm._FilterDatabase" localSheetId="8" hidden="1">LINEAMIENTOS!$A$3:$E$70</definedName>
    <definedName name="A_Obj1" localSheetId="1">#REF!</definedName>
    <definedName name="A_Obj1" localSheetId="4">#REF!</definedName>
    <definedName name="A_Obj1" localSheetId="5">#REF!</definedName>
    <definedName name="A_Obj1" localSheetId="6">#REF!</definedName>
    <definedName name="A_Obj1" localSheetId="7">#REF!</definedName>
    <definedName name="A_Obj1">#REF!</definedName>
    <definedName name="A_Obj2" localSheetId="1">#REF!</definedName>
    <definedName name="A_Obj2" localSheetId="4">#REF!</definedName>
    <definedName name="A_Obj2" localSheetId="5">#REF!</definedName>
    <definedName name="A_Obj2" localSheetId="6">#REF!</definedName>
    <definedName name="A_Obj2" localSheetId="7">#REF!</definedName>
    <definedName name="A_Obj2">#REF!</definedName>
    <definedName name="A_Obj3" localSheetId="1">#REF!</definedName>
    <definedName name="A_Obj3" localSheetId="4">#REF!</definedName>
    <definedName name="A_Obj3" localSheetId="5">#REF!</definedName>
    <definedName name="A_Obj3" localSheetId="6">#REF!</definedName>
    <definedName name="A_Obj3" localSheetId="7">#REF!</definedName>
    <definedName name="A_Obj3">#REF!</definedName>
    <definedName name="A_Obj4" localSheetId="1">#REF!</definedName>
    <definedName name="A_Obj4" localSheetId="4">#REF!</definedName>
    <definedName name="A_Obj4" localSheetId="5">#REF!</definedName>
    <definedName name="A_Obj4" localSheetId="6">#REF!</definedName>
    <definedName name="A_Obj4" localSheetId="7">#REF!</definedName>
    <definedName name="A_Obj4">#REF!</definedName>
    <definedName name="Acc_1" localSheetId="1">#REF!</definedName>
    <definedName name="Acc_1" localSheetId="4">#REF!</definedName>
    <definedName name="Acc_1" localSheetId="5">#REF!</definedName>
    <definedName name="Acc_1" localSheetId="6">#REF!</definedName>
    <definedName name="Acc_1" localSheetId="7">#REF!</definedName>
    <definedName name="Acc_1">#REF!</definedName>
    <definedName name="Acc_2" localSheetId="1">#REF!</definedName>
    <definedName name="Acc_2" localSheetId="4">#REF!</definedName>
    <definedName name="Acc_2" localSheetId="5">#REF!</definedName>
    <definedName name="Acc_2" localSheetId="6">#REF!</definedName>
    <definedName name="Acc_2" localSheetId="7">#REF!</definedName>
    <definedName name="Acc_2">#REF!</definedName>
    <definedName name="Acc_3" localSheetId="1">#REF!</definedName>
    <definedName name="Acc_3" localSheetId="4">#REF!</definedName>
    <definedName name="Acc_3" localSheetId="5">#REF!</definedName>
    <definedName name="Acc_3" localSheetId="6">#REF!</definedName>
    <definedName name="Acc_3" localSheetId="7">#REF!</definedName>
    <definedName name="Acc_3">#REF!</definedName>
    <definedName name="Acc_4" localSheetId="1">#REF!</definedName>
    <definedName name="Acc_4" localSheetId="4">#REF!</definedName>
    <definedName name="Acc_4" localSheetId="5">#REF!</definedName>
    <definedName name="Acc_4" localSheetId="6">#REF!</definedName>
    <definedName name="Acc_4" localSheetId="7">#REF!</definedName>
    <definedName name="Acc_4">#REF!</definedName>
    <definedName name="Acc_5" localSheetId="1">#REF!</definedName>
    <definedName name="Acc_5" localSheetId="4">#REF!</definedName>
    <definedName name="Acc_5" localSheetId="5">#REF!</definedName>
    <definedName name="Acc_5" localSheetId="6">#REF!</definedName>
    <definedName name="Acc_5" localSheetId="7">#REF!</definedName>
    <definedName name="Acc_5">#REF!</definedName>
    <definedName name="Acc_6" localSheetId="1">#REF!</definedName>
    <definedName name="Acc_6" localSheetId="4">#REF!</definedName>
    <definedName name="Acc_6" localSheetId="5">#REF!</definedName>
    <definedName name="Acc_6" localSheetId="6">#REF!</definedName>
    <definedName name="Acc_6" localSheetId="7">#REF!</definedName>
    <definedName name="Acc_6">#REF!</definedName>
    <definedName name="Acc_7" localSheetId="1">#REF!</definedName>
    <definedName name="Acc_7" localSheetId="4">#REF!</definedName>
    <definedName name="Acc_7" localSheetId="5">#REF!</definedName>
    <definedName name="Acc_7" localSheetId="6">#REF!</definedName>
    <definedName name="Acc_7" localSheetId="7">#REF!</definedName>
    <definedName name="Acc_7">#REF!</definedName>
    <definedName name="Acc_8" localSheetId="1">#REF!</definedName>
    <definedName name="Acc_8" localSheetId="4">#REF!</definedName>
    <definedName name="Acc_8" localSheetId="5">#REF!</definedName>
    <definedName name="Acc_8" localSheetId="6">#REF!</definedName>
    <definedName name="Acc_8" localSheetId="7">#REF!</definedName>
    <definedName name="Acc_8">#REF!</definedName>
    <definedName name="Acc_9" localSheetId="1">#REF!</definedName>
    <definedName name="Acc_9" localSheetId="4">#REF!</definedName>
    <definedName name="Acc_9" localSheetId="5">#REF!</definedName>
    <definedName name="Acc_9" localSheetId="6">#REF!</definedName>
    <definedName name="Acc_9" localSheetId="7">#REF!</definedName>
    <definedName name="Acc_9">#REF!</definedName>
    <definedName name="Agricultura" localSheetId="1">#REF!</definedName>
    <definedName name="Agricultura" localSheetId="4">#REF!</definedName>
    <definedName name="Agricultura" localSheetId="5">#REF!</definedName>
    <definedName name="Agricultura" localSheetId="6">#REF!</definedName>
    <definedName name="Agricultura" localSheetId="7">#REF!</definedName>
    <definedName name="Agricultura">#REF!</definedName>
    <definedName name="Agricultura_y_Desarrollo_Rural" localSheetId="1">#REF!</definedName>
    <definedName name="Agricultura_y_Desarrollo_Rural" localSheetId="4">#REF!</definedName>
    <definedName name="Agricultura_y_Desarrollo_Rural" localSheetId="5">#REF!</definedName>
    <definedName name="Agricultura_y_Desarrollo_Rural" localSheetId="6">#REF!</definedName>
    <definedName name="Agricultura_y_Desarrollo_Rural" localSheetId="7">#REF!</definedName>
    <definedName name="Agricultura_y_Desarrollo_Rural">#REF!</definedName>
    <definedName name="ambiente" localSheetId="1">#REF!</definedName>
    <definedName name="ambiente" localSheetId="4">#REF!</definedName>
    <definedName name="ambiente" localSheetId="5">#REF!</definedName>
    <definedName name="ambiente" localSheetId="6">#REF!</definedName>
    <definedName name="ambiente" localSheetId="7">#REF!</definedName>
    <definedName name="ambiente">#REF!</definedName>
    <definedName name="Ambiente_y_Desarrollo_Sostenible" localSheetId="1">#REF!</definedName>
    <definedName name="Ambiente_y_Desarrollo_Sostenible" localSheetId="4">#REF!</definedName>
    <definedName name="Ambiente_y_Desarrollo_Sostenible" localSheetId="5">#REF!</definedName>
    <definedName name="Ambiente_y_Desarrollo_Sostenible" localSheetId="6">#REF!</definedName>
    <definedName name="Ambiente_y_Desarrollo_Sostenible" localSheetId="7">#REF!</definedName>
    <definedName name="Ambiente_y_Desarrollo_Sostenible">#REF!</definedName>
    <definedName name="Ciencia__Tecnología_e_innovación" localSheetId="1">#REF!</definedName>
    <definedName name="Ciencia__Tecnología_e_innovación" localSheetId="4">#REF!</definedName>
    <definedName name="Ciencia__Tecnología_e_innovación" localSheetId="5">#REF!</definedName>
    <definedName name="Ciencia__Tecnología_e_innovación" localSheetId="6">#REF!</definedName>
    <definedName name="Ciencia__Tecnología_e_innovación" localSheetId="7">#REF!</definedName>
    <definedName name="Ciencia__Tecnología_e_innovación">#REF!</definedName>
    <definedName name="Comercio__Industria_y_Turismo" localSheetId="1">#REF!</definedName>
    <definedName name="Comercio__Industria_y_Turismo" localSheetId="4">#REF!</definedName>
    <definedName name="Comercio__Industria_y_Turismo" localSheetId="5">#REF!</definedName>
    <definedName name="Comercio__Industria_y_Turismo" localSheetId="6">#REF!</definedName>
    <definedName name="Comercio__Industria_y_Turismo" localSheetId="7">#REF!</definedName>
    <definedName name="Comercio__Industria_y_Turismo">#REF!</definedName>
    <definedName name="Departamentos" localSheetId="1">#REF!</definedName>
    <definedName name="Departamentos" localSheetId="4">#REF!</definedName>
    <definedName name="Departamentos" localSheetId="5">#REF!</definedName>
    <definedName name="Departamentos" localSheetId="6">#REF!</definedName>
    <definedName name="Departamentos" localSheetId="7">#REF!</definedName>
    <definedName name="Departamentos">#REF!</definedName>
    <definedName name="FH" localSheetId="5">#REF!</definedName>
    <definedName name="FH" localSheetId="6">#REF!</definedName>
    <definedName name="FH" localSheetId="7">#REF!</definedName>
    <definedName name="FH">#REF!</definedName>
    <definedName name="Fuentes" localSheetId="1">#REF!</definedName>
    <definedName name="Fuentes" localSheetId="4">#REF!</definedName>
    <definedName name="Fuentes" localSheetId="5">#REF!</definedName>
    <definedName name="Fuentes" localSheetId="6">#REF!</definedName>
    <definedName name="Fuentes" localSheetId="7">#REF!</definedName>
    <definedName name="Fuentes">#REF!</definedName>
    <definedName name="HV" localSheetId="5">#REF!</definedName>
    <definedName name="HV" localSheetId="6">#REF!</definedName>
    <definedName name="HV" localSheetId="7">#REF!</definedName>
    <definedName name="HV">#REF!</definedName>
    <definedName name="Indicadores" localSheetId="1">#REF!</definedName>
    <definedName name="Indicadores" localSheetId="4">#REF!</definedName>
    <definedName name="Indicadores" localSheetId="5">#REF!</definedName>
    <definedName name="Indicadores" localSheetId="6">#REF!</definedName>
    <definedName name="Indicadores" localSheetId="7">#REF!</definedName>
    <definedName name="Indicadores">#REF!</definedName>
    <definedName name="Objetivos" localSheetId="1">#REF!</definedName>
    <definedName name="Objetivos" localSheetId="4">#REF!</definedName>
    <definedName name="Objetivos" localSheetId="5">#REF!</definedName>
    <definedName name="Objetivos" localSheetId="6">#REF!</definedName>
    <definedName name="Objetivos" localSheetId="7">#REF!</definedName>
    <definedName name="Objetivos">#REF!</definedName>
    <definedName name="PA" localSheetId="5">#REF!</definedName>
    <definedName name="PA" localSheetId="6">#REF!</definedName>
    <definedName name="PA" localSheetId="7">#REF!</definedName>
    <definedName name="PA">#REF!</definedName>
    <definedName name="PAAC2018FORMULACION" localSheetId="5">#REF!</definedName>
    <definedName name="PAAC2018FORMULACION" localSheetId="6">#REF!</definedName>
    <definedName name="PAAC2018FORMULACION" localSheetId="7">#REF!</definedName>
    <definedName name="PAAC2018FORMUL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12" l="1"/>
  <c r="J30" i="12"/>
  <c r="J29" i="12"/>
  <c r="J28" i="12"/>
  <c r="K17" i="6" l="1"/>
  <c r="J21" i="12"/>
  <c r="J20" i="12"/>
  <c r="J23" i="12" s="1"/>
  <c r="J19" i="12"/>
  <c r="J12" i="12"/>
  <c r="J11" i="12"/>
  <c r="J10" i="12"/>
  <c r="K17" i="8"/>
  <c r="K16" i="8"/>
  <c r="J1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author>
  </authors>
  <commentList>
    <comment ref="D30" authorId="0" shapeId="0" xr:uid="{6CDEF927-9385-482D-9021-9E923434C72F}">
      <text>
        <r>
          <rPr>
            <b/>
            <sz val="9"/>
            <color indexed="81"/>
            <rFont val="Tahoma"/>
            <family val="2"/>
          </rPr>
          <t>PAULA:</t>
        </r>
        <r>
          <rPr>
            <sz val="9"/>
            <color indexed="81"/>
            <rFont val="Tahoma"/>
            <family val="2"/>
          </rPr>
          <t xml:space="preserve">
Marce la actividad vencida corresponde a la 1.2, no pude abrir el link que ellos enuncian en la evidencia para verificar el cumplimiento.</t>
        </r>
      </text>
    </comment>
  </commentList>
</comments>
</file>

<file path=xl/sharedStrings.xml><?xml version="1.0" encoding="utf-8"?>
<sst xmlns="http://schemas.openxmlformats.org/spreadsheetml/2006/main" count="1245" uniqueCount="799">
  <si>
    <t>PRIMER SEGUIMIENTO - CORTE 30 ABRIL</t>
  </si>
  <si>
    <t>COMPONENTE</t>
  </si>
  <si>
    <t>1. Gestión del riesgo</t>
  </si>
  <si>
    <t>2. Racionalización de trámites</t>
  </si>
  <si>
    <t>3. Rendición de cuentas</t>
  </si>
  <si>
    <t>4. Mecanismos para mejorar</t>
  </si>
  <si>
    <t>5. Transparencia</t>
  </si>
  <si>
    <t>6. Iniciativas adicionales</t>
  </si>
  <si>
    <t>ACTIVIDADES PROGRAMADAS</t>
  </si>
  <si>
    <t>ACTVIDADES CUMPLIDAS</t>
  </si>
  <si>
    <t>ACTIVIDADES VENCIDAS</t>
  </si>
  <si>
    <t>SEGUNDO SEGUIMIENTO - CORTE 31 AGOSTO</t>
  </si>
  <si>
    <t>TERCER SEGUIMIENTO - CORTE 31 DICIEMBRE</t>
  </si>
  <si>
    <t>PROCESO</t>
  </si>
  <si>
    <t>PLANEACIÓN</t>
  </si>
  <si>
    <t>CÓDIGO</t>
  </si>
  <si>
    <t>E-PLA-FT-008</t>
  </si>
  <si>
    <t>VERSIÓN</t>
  </si>
  <si>
    <t>05</t>
  </si>
  <si>
    <t>FORMATO</t>
  </si>
  <si>
    <t>PLAN ANTICORRUPCIÓN Y DE ATENCIÓN AL CIUDADANO</t>
  </si>
  <si>
    <t>PÁGINA</t>
  </si>
  <si>
    <t>VIGENTE DESDE</t>
  </si>
  <si>
    <t xml:space="preserve">COMPONENTE: </t>
  </si>
  <si>
    <t>GESTIÓN DEL RIESGO DE CORRUPCIÓN - MAPA DE RIESGOS DE CORRUPCIÓN</t>
  </si>
  <si>
    <t>Subcomponente</t>
  </si>
  <si>
    <t xml:space="preserve"> Actividad</t>
  </si>
  <si>
    <t>Meta o producto</t>
  </si>
  <si>
    <t>Indicador</t>
  </si>
  <si>
    <t>Recursos
(Económicos, tecnológicos y/o humanos)</t>
  </si>
  <si>
    <t xml:space="preserve">Responsable </t>
  </si>
  <si>
    <t>Fecha inicial</t>
  </si>
  <si>
    <t>Fecha final</t>
  </si>
  <si>
    <t>Observaciones</t>
  </si>
  <si>
    <t>Actividades Cumplidas</t>
  </si>
  <si>
    <t>Porcentaje 
de Avance</t>
  </si>
  <si>
    <t>Evidencias</t>
  </si>
  <si>
    <r>
      <rPr>
        <b/>
        <sz val="14"/>
        <rFont val="Times New Roman"/>
        <family val="1"/>
      </rPr>
      <t xml:space="preserve">Subcomponente 1. Política de administración del riesgo                                         </t>
    </r>
    <r>
      <rPr>
        <sz val="14"/>
        <rFont val="Times New Roman"/>
        <family val="1"/>
      </rPr>
      <t xml:space="preserve"> </t>
    </r>
  </si>
  <si>
    <t>1.1</t>
  </si>
  <si>
    <t>Inicar la Formulación PAAC 2023</t>
  </si>
  <si>
    <t>Borrador PAAC 2023 formulado</t>
  </si>
  <si>
    <t>1 documento</t>
  </si>
  <si>
    <t>Recurso tecnológico y humano</t>
  </si>
  <si>
    <t>OAP - Equipo MIPG</t>
  </si>
  <si>
    <r>
      <rPr>
        <b/>
        <sz val="10"/>
        <rFont val="Times New Roman"/>
        <family val="1"/>
      </rPr>
      <t xml:space="preserve">Segundo seguimiento: </t>
    </r>
    <r>
      <rPr>
        <sz val="10"/>
        <rFont val="Times New Roman"/>
        <family val="1"/>
      </rPr>
      <t xml:space="preserve">Esta actividad inicia en el mes de octubre
</t>
    </r>
    <r>
      <rPr>
        <b/>
        <sz val="10"/>
        <rFont val="Times New Roman"/>
        <family val="1"/>
      </rPr>
      <t>Tercer seguimiento</t>
    </r>
    <r>
      <rPr>
        <sz val="10"/>
        <rFont val="Times New Roman"/>
        <family val="1"/>
      </rPr>
      <t>: Se realizo el primer borrador de la formulación del Plan Anticorrupción y Atención al Ciudadano 2023</t>
    </r>
  </si>
  <si>
    <r>
      <rPr>
        <b/>
        <sz val="10"/>
        <rFont val="Times New Roman"/>
        <family val="1"/>
      </rPr>
      <t>Tercer seguimiento</t>
    </r>
    <r>
      <rPr>
        <sz val="10"/>
        <rFont val="Times New Roman"/>
        <family val="1"/>
      </rPr>
      <t>: Excel con la formulación del PAAC 2023 (borrador)</t>
    </r>
  </si>
  <si>
    <t>1.2</t>
  </si>
  <si>
    <t>Lista de Asistencia y Acta de la Reunión</t>
  </si>
  <si>
    <t>1 Lista de Asistencia y 1 Acta de reunión</t>
  </si>
  <si>
    <r>
      <rPr>
        <b/>
        <sz val="10"/>
        <rFont val="Times New Roman"/>
        <family val="1"/>
      </rPr>
      <t>Primer seguimiento:</t>
    </r>
    <r>
      <rPr>
        <sz val="10"/>
        <rFont val="Times New Roman"/>
        <family val="1"/>
      </rPr>
      <t xml:space="preserve"> Correos Electrónicos
</t>
    </r>
    <r>
      <rPr>
        <b/>
        <sz val="10"/>
        <rFont val="Times New Roman"/>
        <family val="1"/>
      </rPr>
      <t>Tercer Seguimiento</t>
    </r>
    <r>
      <rPr>
        <sz val="10"/>
        <rFont val="Times New Roman"/>
        <family val="1"/>
      </rPr>
      <t>: Link de la grabación de la reunión: https://idipronbgta-my.sharepoint.com/:v:/g/personal/nohoraa_botero_idipron_gov_co/ETjqJqScY3BCoCuwTSc2K_sBGPkP3dDdmH7uSFuqbwd-mA</t>
    </r>
  </si>
  <si>
    <r>
      <rPr>
        <b/>
        <sz val="14"/>
        <rFont val="Times New Roman"/>
        <family val="1"/>
      </rPr>
      <t xml:space="preserve">Subcomponente 2. Construcción del Mapa de riesgos de corrupción                                                                    </t>
    </r>
    <r>
      <rPr>
        <sz val="14"/>
        <rFont val="Times New Roman"/>
        <family val="1"/>
      </rPr>
      <t xml:space="preserve">  </t>
    </r>
  </si>
  <si>
    <t>2.1</t>
  </si>
  <si>
    <t>Actualizar los Mapas de Riesgos de Corrupción y Gestión de acuerdo la nueva metodología de administración del riesgo.</t>
  </si>
  <si>
    <t>Mapas de riesgos actualizados</t>
  </si>
  <si>
    <t># de mapas de riesgos actualizados / # de procesos de la entidad</t>
  </si>
  <si>
    <t>OAP - Equipo MIPG 
Áreas y procesos de la entidad</t>
  </si>
  <si>
    <r>
      <rPr>
        <b/>
        <sz val="10"/>
        <rFont val="Times New Roman"/>
        <family val="1"/>
      </rPr>
      <t>Primer seguimiento:</t>
    </r>
    <r>
      <rPr>
        <sz val="10"/>
        <rFont val="Times New Roman"/>
        <family val="1"/>
      </rPr>
      <t xml:space="preserve"> Mapas de riesgo de corrupción y de gestión actualizado.
</t>
    </r>
    <r>
      <rPr>
        <b/>
        <sz val="10"/>
        <rFont val="Times New Roman"/>
        <family val="1"/>
      </rPr>
      <t xml:space="preserve">Segundo seguimiento: </t>
    </r>
    <r>
      <rPr>
        <sz val="10"/>
        <rFont val="Times New Roman"/>
        <family val="1"/>
      </rPr>
      <t>Mapas de riesgo actualizados, Correos de aprobación de los mapas</t>
    </r>
  </si>
  <si>
    <t>2.2</t>
  </si>
  <si>
    <t>Aprobación de mapas de riesgos por parte de los lideres de proceso, con previo visto bueno de la OAP</t>
  </si>
  <si>
    <t>Mapas de riesgos aprobados</t>
  </si>
  <si>
    <t># de mapas de riesgos aprobados / # de procesos de la entidad</t>
  </si>
  <si>
    <r>
      <rPr>
        <b/>
        <sz val="10"/>
        <rFont val="Times New Roman"/>
        <family val="1"/>
      </rPr>
      <t>Primer seguimiento</t>
    </r>
    <r>
      <rPr>
        <sz val="10"/>
        <rFont val="Times New Roman"/>
        <family val="1"/>
      </rPr>
      <t xml:space="preserve">: Acta aprobación mapas de riesgo de gestión. Correo electrónico solicitud aprobación mapas de riesgo de gestión.
</t>
    </r>
    <r>
      <rPr>
        <b/>
        <sz val="10"/>
        <rFont val="Times New Roman"/>
        <family val="1"/>
      </rPr>
      <t>Segundo seguimiento</t>
    </r>
    <r>
      <rPr>
        <sz val="10"/>
        <rFont val="Times New Roman"/>
        <family val="1"/>
      </rPr>
      <t xml:space="preserve">: Actas de aprobación mapas de riesgo de corrupción. Correo de aprobación de los mapas de riesgo de gestión </t>
    </r>
  </si>
  <si>
    <t>2.3</t>
  </si>
  <si>
    <t>Realizar el análisis al informe de evaluación independiente elaborado por Oficina de Control Interno y ajustar los mapas de riesgos 2021 a los que haya lugar (3 seguimiento 2021)</t>
  </si>
  <si>
    <t>Informe y acta reunión</t>
  </si>
  <si>
    <t>Informe realizado</t>
  </si>
  <si>
    <r>
      <rPr>
        <b/>
        <sz val="10"/>
        <rFont val="Times New Roman"/>
        <family val="1"/>
      </rPr>
      <t>Primer seguimiento:</t>
    </r>
    <r>
      <rPr>
        <sz val="10"/>
        <rFont val="Times New Roman"/>
        <family val="1"/>
      </rPr>
      <t xml:space="preserve"> Mapas de riesgo de corrupción y de gestión actualizado.</t>
    </r>
  </si>
  <si>
    <t>2.4</t>
  </si>
  <si>
    <t>Realizar el análisis al informe de evaluación independiente elaborado por Oficina de Control Interno y ajustar los mapas de riesgos a los que haya lugar (1 seguimiento)</t>
  </si>
  <si>
    <r>
      <rPr>
        <b/>
        <sz val="10"/>
        <rFont val="Times New Roman"/>
        <family val="1"/>
      </rPr>
      <t>Segundo seguimiento:</t>
    </r>
    <r>
      <rPr>
        <sz val="10"/>
        <rFont val="Times New Roman"/>
        <family val="1"/>
      </rPr>
      <t xml:space="preserve"> Presentación realizada al CIGD
Actas de las mesas de trabajo con los procesos</t>
    </r>
  </si>
  <si>
    <t>2.5</t>
  </si>
  <si>
    <t>Realizar el análisis al informe de evaluación independiente elaborado por Oficina de Control Interno y ajustar los mapas de riesgos a los que haya lugar (2 seguimiento)</t>
  </si>
  <si>
    <r>
      <rPr>
        <b/>
        <sz val="10"/>
        <rFont val="Times New Roman"/>
        <family val="1"/>
      </rPr>
      <t>Tercer seguimiento</t>
    </r>
    <r>
      <rPr>
        <sz val="10"/>
        <rFont val="Times New Roman"/>
        <family val="1"/>
      </rPr>
      <t>: Presentación realizada
Proyecto de Acta comité</t>
    </r>
  </si>
  <si>
    <t>2.6</t>
  </si>
  <si>
    <t>Revisar y formular los mapas de riesgos de las OPAS de la entidad.</t>
  </si>
  <si>
    <t>Mapas de riesgos formulados</t>
  </si>
  <si>
    <t># de mapas de riesgos formulados / # de OPAS de la entidad</t>
  </si>
  <si>
    <t>OAP - Equipo MIPG 
Atención a la Ciudadanía - Subdirección de Métodos</t>
  </si>
  <si>
    <t>N.A</t>
  </si>
  <si>
    <r>
      <rPr>
        <b/>
        <sz val="14"/>
        <rFont val="Times New Roman"/>
        <family val="1"/>
      </rPr>
      <t xml:space="preserve">Subcomponente 3. Consulta y divulgación                                          </t>
    </r>
    <r>
      <rPr>
        <sz val="14"/>
        <rFont val="Times New Roman"/>
        <family val="1"/>
      </rPr>
      <t xml:space="preserve"> </t>
    </r>
  </si>
  <si>
    <t>3.1</t>
  </si>
  <si>
    <t xml:space="preserve">Divulgar la formulación de los mapas de riesgos de corrupción </t>
  </si>
  <si>
    <t>Mapas de riesgos publicados en pagina web</t>
  </si>
  <si>
    <r>
      <rPr>
        <b/>
        <sz val="10"/>
        <rFont val="Times New Roman"/>
        <family val="1"/>
      </rPr>
      <t>Primer seguimiento:</t>
    </r>
    <r>
      <rPr>
        <sz val="10"/>
        <rFont val="Times New Roman"/>
        <family val="1"/>
      </rPr>
      <t xml:space="preserve"> Los mapas de riesgo de corrupción fueron publicados en la página web del instituto, en el link de transparencia en el numeral 4,15</t>
    </r>
  </si>
  <si>
    <r>
      <rPr>
        <b/>
        <sz val="10"/>
        <rFont val="Times New Roman"/>
        <family val="1"/>
      </rPr>
      <t>Primer seguimiento:</t>
    </r>
    <r>
      <rPr>
        <sz val="10"/>
        <rFont val="Times New Roman"/>
        <family val="1"/>
      </rPr>
      <t xml:space="preserve"> los mapas se pueden consultar en el siguiente enlace:
https://www.idipron.gov.co/pa-mapas-riesgos-corrupcion</t>
    </r>
  </si>
  <si>
    <t>3.2</t>
  </si>
  <si>
    <t>Publicación del seguimiento realizado a los mapas de riesgos de corrupción y gestión 2021 (3 seguimiento 2021)</t>
  </si>
  <si>
    <r>
      <rPr>
        <b/>
        <sz val="10"/>
        <rFont val="Times New Roman"/>
        <family val="1"/>
      </rPr>
      <t>Primer seguimiento:</t>
    </r>
    <r>
      <rPr>
        <sz val="10"/>
        <rFont val="Times New Roman"/>
        <family val="1"/>
      </rPr>
      <t xml:space="preserve"> Se realizó la publicación del seguimiento de los mapas de riesgo con corte al 31 de diciembre de 2021</t>
    </r>
  </si>
  <si>
    <r>
      <rPr>
        <b/>
        <sz val="10"/>
        <rFont val="Times New Roman"/>
        <family val="1"/>
      </rPr>
      <t>Primer seguimiento</t>
    </r>
    <r>
      <rPr>
        <u/>
        <sz val="10"/>
        <rFont val="Times New Roman"/>
        <family val="1"/>
      </rPr>
      <t>: El seguimiento a los mapas de riesgo se pueden consultar en el siguiente enlace:
https://www.idipron.gov.co/mapa-de-riesgos-de-corrupcion-tercer-seguimiento-2021</t>
    </r>
  </si>
  <si>
    <t>3.3</t>
  </si>
  <si>
    <t>Divulgación del informe de evaluación del primer seguimiento de los mapas de riesgos de corrupción y gestión</t>
  </si>
  <si>
    <t>Informe de evaluación a mapas de riesgos publicados en pagina web</t>
  </si>
  <si>
    <t>Informe de evaluación de mapa de riesgos</t>
  </si>
  <si>
    <t>Control Interno</t>
  </si>
  <si>
    <t>3.4</t>
  </si>
  <si>
    <t>Divulgación del informe de evaluación del segundo seguimiento de los mapas de riesgos de corrupción y gestión</t>
  </si>
  <si>
    <r>
      <rPr>
        <b/>
        <sz val="14"/>
        <rFont val="Times New Roman"/>
        <family val="1"/>
      </rPr>
      <t>Subcomponente 4. Monitoreo y revisión</t>
    </r>
    <r>
      <rPr>
        <sz val="14"/>
        <rFont val="Times New Roman"/>
        <family val="1"/>
      </rPr>
      <t xml:space="preserve">                                          </t>
    </r>
  </si>
  <si>
    <t>4.1</t>
  </si>
  <si>
    <t>Realizar el monitoreo a los mapas de riesgos de corrupción y de gestión y envio a la Oficina Asesora de Planeación (1  monitoreo)</t>
  </si>
  <si>
    <t>Seguimiento a Mapas de riesgos</t>
  </si>
  <si>
    <t>Áreas y procesos de la entidad</t>
  </si>
  <si>
    <r>
      <rPr>
        <b/>
        <sz val="10"/>
        <rFont val="Times New Roman"/>
        <family val="1"/>
      </rPr>
      <t>Primer seguimiento:</t>
    </r>
    <r>
      <rPr>
        <sz val="10"/>
        <rFont val="Times New Roman"/>
        <family val="1"/>
      </rPr>
      <t xml:space="preserve"> El primer seguimiento a Mapas de riesgos de corrupción se realizara en la primera semana de mayo, y se reportara en el segunod seguimiento del PAAC
</t>
    </r>
    <r>
      <rPr>
        <b/>
        <sz val="10"/>
        <rFont val="Times New Roman"/>
        <family val="1"/>
      </rPr>
      <t>Segundo seguimiento:</t>
    </r>
    <r>
      <rPr>
        <sz val="10"/>
        <rFont val="Times New Roman"/>
        <family val="1"/>
      </rPr>
      <t xml:space="preserve"> Se realizó el reporte del monitoreo de los mapas de corrupción y gestión del proceso Gestión de la Mejora y Planeación  los cuales fueron subidos al drive dispuesto por la OAP</t>
    </r>
  </si>
  <si>
    <r>
      <rPr>
        <b/>
        <sz val="10"/>
        <rFont val="Times New Roman"/>
        <family val="1"/>
      </rPr>
      <t>Segundo seguimiento:</t>
    </r>
    <r>
      <rPr>
        <sz val="10"/>
        <rFont val="Times New Roman"/>
        <family val="1"/>
      </rPr>
      <t xml:space="preserve"> Mapas de riesgos del proceso de Gestion de la Mejora.</t>
    </r>
  </si>
  <si>
    <t>4.2</t>
  </si>
  <si>
    <t>Realizar el monitoreo a los mapas de riesgos de corrupción y de gestión y envio a la Oficina Asesora de Planeación (2  monitoreo)</t>
  </si>
  <si>
    <r>
      <rPr>
        <b/>
        <sz val="10"/>
        <rFont val="Times New Roman"/>
        <family val="1"/>
      </rPr>
      <t>Segundo seguimiento:</t>
    </r>
    <r>
      <rPr>
        <sz val="10"/>
        <rFont val="Times New Roman"/>
        <family val="1"/>
      </rPr>
      <t xml:space="preserve"> Se realizó el reporte del monitoreo de los mapas de corrupción y gestión del proceso Gestión de la Mejora y Planeación  los cuales fueron subidos al drive dispuesto por la OAP</t>
    </r>
  </si>
  <si>
    <r>
      <rPr>
        <b/>
        <sz val="10"/>
        <rFont val="Times New Roman"/>
        <family val="1"/>
      </rPr>
      <t>Segundo seguimiento:</t>
    </r>
    <r>
      <rPr>
        <sz val="10"/>
        <rFont val="Times New Roman"/>
        <family val="1"/>
      </rPr>
      <t xml:space="preserve"> Mapas de riesgos del proceso de Gestion de la Mejora.</t>
    </r>
  </si>
  <si>
    <t>4.3</t>
  </si>
  <si>
    <t>Realizar el monitoreo a los mapas de riesgos de corrupción y de gestión y envio a la Oficina Asesora de Planeación (3 monitoreo)</t>
  </si>
  <si>
    <r>
      <rPr>
        <b/>
        <sz val="10"/>
        <rFont val="Times New Roman"/>
        <family val="1"/>
      </rPr>
      <t>Tercer seguimiento</t>
    </r>
    <r>
      <rPr>
        <sz val="10"/>
        <rFont val="Times New Roman"/>
        <family val="1"/>
      </rPr>
      <t xml:space="preserve">: Se realizó el monitoreo a los mapas de riesgo de corrupción de la Oficina Asesora de Planeación, reportando como se ejecutarón los controles definidos y reportando como se realizaron las acciones de fortalecimiento definidas para el control. El monitoreo y las evidencias fueron subidas al sharepoint definido por la Oficina Asesora de Planeación.
El seguimiento a los mapas de riesgo de gestión se realizarán en la segunda semana del mes de enero de acuerdo on los lineamientos definidos por la OAP </t>
    </r>
  </si>
  <si>
    <r>
      <rPr>
        <b/>
        <sz val="10"/>
        <rFont val="Times New Roman"/>
        <family val="1"/>
      </rPr>
      <t>Tercer seguimiento</t>
    </r>
    <r>
      <rPr>
        <sz val="10"/>
        <rFont val="Times New Roman"/>
        <family val="1"/>
      </rPr>
      <t>: Mapas de riesgo de corrupción  de la Oficina Asesora de Planeación con el monitoreo realizado</t>
    </r>
  </si>
  <si>
    <t>4.4</t>
  </si>
  <si>
    <t>Seguimiento a los Mapas de riesgo de corrupción y de gestión (1 seguimiento)</t>
  </si>
  <si>
    <r>
      <rPr>
        <b/>
        <sz val="10"/>
        <rFont val="Times New Roman"/>
        <family val="1"/>
      </rPr>
      <t>Segundo seguimiento</t>
    </r>
    <r>
      <rPr>
        <sz val="10"/>
        <rFont val="Times New Roman"/>
        <family val="1"/>
      </rPr>
      <t>: Se realizó el seguimiento a los mapas de riesgo de corrupción y gestión, de acuerdo con la metodología establecida y en los tiempos solicitados por la OCI.</t>
    </r>
  </si>
  <si>
    <r>
      <rPr>
        <b/>
        <sz val="10"/>
        <rFont val="Times New Roman"/>
        <family val="1"/>
      </rPr>
      <t>Segundo seguimiento:</t>
    </r>
    <r>
      <rPr>
        <sz val="10"/>
        <rFont val="Times New Roman"/>
        <family val="1"/>
      </rPr>
      <t xml:space="preserve"> Los mapas de riesgo con los seguimientos realizados se pueden consultar en:
Gestión; https://www.idipron.gov.co/mapas-de-riesgo-de-gestion
Corrupción: https://www.idipron.gov.co/pa-mapas-riesgos-corrupci%C3%B3n </t>
    </r>
  </si>
  <si>
    <t>4.5</t>
  </si>
  <si>
    <t>Seguimiento a los Mapas de riesgo de corrupción y de gestión (2 seguimiento)</t>
  </si>
  <si>
    <r>
      <rPr>
        <b/>
        <sz val="10"/>
        <rFont val="Times New Roman"/>
        <family val="1"/>
      </rPr>
      <t>Segundo seguimiento:</t>
    </r>
    <r>
      <rPr>
        <sz val="10"/>
        <rFont val="Times New Roman"/>
        <family val="1"/>
      </rPr>
      <t xml:space="preserve"> Esta actividad se inicia en el mes de septiembre
</t>
    </r>
    <r>
      <rPr>
        <b/>
        <sz val="10"/>
        <rFont val="Times New Roman"/>
        <family val="1"/>
      </rPr>
      <t>Tercer seguimiento:</t>
    </r>
    <r>
      <rPr>
        <sz val="10"/>
        <rFont val="Times New Roman"/>
        <family val="1"/>
      </rPr>
      <t xml:space="preserve"> Se realizó el segundo seguimiento a los mapas de riesgo de corrupción y gestión de acuerdo con los lineamientos definidos por la Oficina Asesora de Planeación. En el seguimiento se revisó la aplicación de los controles por parte de los procesos y la ejecución de las acciones de fortalecimiento programadas por los procesos. Los mapas de riesgo con el seguimiento realizado fueron publicados en el sharepoint creado por la OAP</t>
    </r>
  </si>
  <si>
    <r>
      <rPr>
        <b/>
        <sz val="10"/>
        <rFont val="Times New Roman"/>
        <family val="1"/>
      </rPr>
      <t>Tercer seguimiento</t>
    </r>
    <r>
      <rPr>
        <sz val="10"/>
        <rFont val="Times New Roman"/>
        <family val="1"/>
      </rPr>
      <t>: Los mapas de riesgo con el seguimiento realizado se encuentran en el sharepoint. Se pueden consultar en el sigiente link:
Corrupción: https://idipronbgta.sharepoint.com/sites/MapadeRiesgosIDIPRON/Documentos%20compartidos/Forms/AllItems.aspx?id=%2Fsites%2FMapadeRiesgosIDIPRON%2FDocumentos%20compartidos%2FRiesgos%202022%2FRiesgos%20de%20Corrupci%C3%B3n%2FSegundo%20Seguimiento&amp;viewid=35d52acb%2Defcc%2D48b5%2Dbce3%2D4cf517342942
Gestión: https://idipronbgta.sharepoint.com/sites/MapadeRiesgosIDIPRON/Documentos%20compartidos/Forms/AllItems.aspx?id=%2Fsites%2FMapadeRiesgosIDIPRON%2FDocumentos%20compartidos%2FRiesgos%202022%2FRiesgos%20de%20Gesti%C3%B3n%2FSegundo%20Seguimiento&amp;viewid=35d52acb%2Defcc%2D48b5%2Dbce3%2D4cf517342942</t>
    </r>
  </si>
  <si>
    <t>4.6</t>
  </si>
  <si>
    <t>Presentación se resultados del 1 seguimiento de mapa de riesgos de corrupción y de gestión, al Comité Institucional de Gestión y Desempeño</t>
  </si>
  <si>
    <t>Acta de comité</t>
  </si>
  <si>
    <t>Presentaciones realizadas</t>
  </si>
  <si>
    <r>
      <rPr>
        <b/>
        <sz val="10"/>
        <rFont val="Times New Roman"/>
        <family val="1"/>
      </rPr>
      <t>Segundo seguimiento:</t>
    </r>
    <r>
      <rPr>
        <sz val="10"/>
        <rFont val="Times New Roman"/>
        <family val="1"/>
      </rPr>
      <t xml:space="preserve"> Se ralizó la presentación de los resultados del seguimiento y evaluación de los mapas de riesgo al comité institucional de gestión y desempeño el día 26 de julio</t>
    </r>
  </si>
  <si>
    <r>
      <rPr>
        <b/>
        <sz val="10"/>
        <rFont val="Times New Roman"/>
        <family val="1"/>
      </rPr>
      <t>Segundo seguimiento:</t>
    </r>
    <r>
      <rPr>
        <sz val="10"/>
        <rFont val="Times New Roman"/>
        <family val="1"/>
      </rPr>
      <t xml:space="preserve"> Presentación realizada al CIGD
Actas del comité</t>
    </r>
  </si>
  <si>
    <t>4.7</t>
  </si>
  <si>
    <t>Presentación se resultados del 2 seguimiento de mapa de riesgos de corrupción y de gestión, al Comité Institucional de Gestión y Desempeño</t>
  </si>
  <si>
    <r>
      <rPr>
        <b/>
        <sz val="10"/>
        <rFont val="Times New Roman"/>
        <family val="1"/>
      </rPr>
      <t xml:space="preserve">Segundo seguimiento: </t>
    </r>
    <r>
      <rPr>
        <sz val="10"/>
        <rFont val="Times New Roman"/>
        <family val="1"/>
      </rPr>
      <t xml:space="preserve">Esta actividad se inicia en el mes de septiembre
</t>
    </r>
    <r>
      <rPr>
        <b/>
        <sz val="10"/>
        <rFont val="Times New Roman"/>
        <family val="1"/>
      </rPr>
      <t>Tercer seguimiento:</t>
    </r>
    <r>
      <rPr>
        <sz val="10"/>
        <rFont val="Times New Roman"/>
        <family val="1"/>
      </rPr>
      <t xml:space="preserve"> Se realizó un comité con fecha de 20 de diciembre en donde se presentaron el seguimiento a las herramientas de gestión</t>
    </r>
  </si>
  <si>
    <r>
      <rPr>
        <b/>
        <sz val="10"/>
        <rFont val="Times New Roman"/>
        <family val="1"/>
      </rPr>
      <t>Tercer Seguimiento:</t>
    </r>
    <r>
      <rPr>
        <sz val="10"/>
        <rFont val="Times New Roman"/>
        <family val="1"/>
      </rPr>
      <t xml:space="preserve"> Acta de reunión 20 de diciembre</t>
    </r>
  </si>
  <si>
    <t>Subcomponente 5. Seguimiento</t>
  </si>
  <si>
    <t>5.1.</t>
  </si>
  <si>
    <t>Realizar el informe de evaluación independiente al primer seguimiento de los mapas de riesgos de corrupción y gestión</t>
  </si>
  <si>
    <t>Informe evaluación independiente</t>
  </si>
  <si>
    <t>Tecnológicos y Humanos</t>
  </si>
  <si>
    <r>
      <rPr>
        <b/>
        <sz val="10"/>
        <rFont val="Times New Roman"/>
        <family val="1"/>
      </rPr>
      <t>Segundo seguimiento:</t>
    </r>
    <r>
      <rPr>
        <sz val="10"/>
        <rFont val="Times New Roman"/>
        <family val="1"/>
      </rPr>
      <t xml:space="preserve"> El informe de evaluación y I seguimiento a los mapas de riesgos de corrupción y gestión se radicó con memorando No 2022IE3543 con fecha del 10 de junio del 2022 </t>
    </r>
  </si>
  <si>
    <r>
      <rPr>
        <b/>
        <sz val="10"/>
        <rFont val="Times New Roman"/>
        <family val="1"/>
      </rPr>
      <t>Segundo seguimiento:</t>
    </r>
    <r>
      <rPr>
        <u/>
        <sz val="10"/>
        <rFont val="Times New Roman"/>
        <family val="1"/>
      </rPr>
      <t xml:space="preserve">
https://www.idipron.gov.co/control-informes-auditorias-internas/https://www.idipron.gov.co/sites/default/files/docs/transparencia/control-interno/Informe-Primer-seguimiento-a-riesgos-2022.pdf</t>
    </r>
  </si>
  <si>
    <t>5.2</t>
  </si>
  <si>
    <t>Realizar el informe de evaluación independiente al segundo seguimiento de los mapas de riesgos de corrupción y gestión</t>
  </si>
  <si>
    <t>*Las fechas de los seguimientos corresponden a lo establecido en la normatividad vigente.</t>
  </si>
  <si>
    <t>Con el fin de contribuir a la política de “0” papel, este formato no se debe imprimir es solo necesario diligenciarlo y enviarlo en medios electrónicos</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</si>
  <si>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</si>
  <si>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</si>
  <si>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</si>
  <si>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</si>
  <si>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</si>
  <si>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</si>
  <si>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Nombre de la entidad</t>
  </si>
  <si>
    <t>Sector administrativo</t>
  </si>
  <si>
    <t xml:space="preserve">Orden </t>
  </si>
  <si>
    <t>Departamento</t>
  </si>
  <si>
    <t>Año vigencia</t>
  </si>
  <si>
    <t>Municipio</t>
  </si>
  <si>
    <t xml:space="preserve">No. </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</si>
  <si>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</si>
  <si>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</si>
  <si>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</si>
  <si>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</si>
  <si>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</si>
  <si>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</si>
  <si>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</si>
  <si>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</si>
  <si>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r>
      <rPr>
        <b/>
        <sz val="11"/>
        <rFont val="Times New Roman"/>
        <family val="1"/>
      </rPr>
      <t xml:space="preserve">Seguimiento____* 
</t>
    </r>
    <r>
      <rPr>
        <b/>
        <sz val="11"/>
        <color rgb="FF7F7F7F"/>
        <rFont val="Times New Roman"/>
        <family val="1"/>
      </rPr>
      <t>(Reemplace con  I, II o II según corresponda)</t>
    </r>
  </si>
  <si>
    <t>INICIO
dd/mm/aa</t>
  </si>
  <si>
    <t>FIN
dd/mm/aa</t>
  </si>
  <si>
    <t/>
  </si>
  <si>
    <t>Nombre de la entidad:</t>
  </si>
  <si>
    <t>INSTITUTO PARA LA PROTECCIÓN DE LA NIÑEZ Y LA JUVENTUD</t>
  </si>
  <si>
    <t>Orden:</t>
  </si>
  <si>
    <t>Territorial</t>
  </si>
  <si>
    <t>Sector administrativo:</t>
  </si>
  <si>
    <t>No Aplica</t>
  </si>
  <si>
    <t>Año vigencia:</t>
  </si>
  <si>
    <t>2022</t>
  </si>
  <si>
    <t>Departamento:</t>
  </si>
  <si>
    <t>Bogotá D.C</t>
  </si>
  <si>
    <t>Municipio:</t>
  </si>
  <si>
    <t>BOGOTÁ</t>
  </si>
  <si>
    <t>PLAN DE EJECUCIÓN</t>
  </si>
  <si>
    <t>MONITOREO</t>
  </si>
  <si>
    <t>SEGUIMIENTO Y EVALUACIÓN</t>
  </si>
  <si>
    <t>Tipo</t>
  </si>
  <si>
    <t>Número</t>
  </si>
  <si>
    <t>Nombre</t>
  </si>
  <si>
    <t>Estado</t>
  </si>
  <si>
    <t>Beneficio al ciudadano y/o entidad</t>
  </si>
  <si>
    <t>Tipo racionalización</t>
  </si>
  <si>
    <t>Acciones racionalización</t>
  </si>
  <si>
    <t>Fecha inicio</t>
  </si>
  <si>
    <t>Fecha final racionalización</t>
  </si>
  <si>
    <t>Responsable</t>
  </si>
  <si>
    <t>Justificación</t>
  </si>
  <si>
    <t>Observaciones/Recomendaciones</t>
  </si>
  <si>
    <t>Seguimiento jefe control interno</t>
  </si>
  <si>
    <t>Otros procedimientos administrativos de cara al usuario</t>
  </si>
  <si>
    <t>72328</t>
  </si>
  <si>
    <t>Inscrito</t>
  </si>
  <si>
    <t>Actualmente para obtener el certificado de asistencia o vinculación, los Niños, Niñas, Adolescentes y Jóvenes, deben realizar una solicitud a través de un formulario que está disponible en la página web del Instituto y posteriormente la entidad expide el documento y lo remite en formato PDF con firma digital y código QR vía correo electrónico al solicitante.</t>
  </si>
  <si>
    <t>Revisar el procedimiento actual y los pasos que se llevan a cabo, para formalizar la solicitud de certificación de asistencia o vinculación que realizan los Niños, Niñas, Adolescentes y Jóvenes, al IDIPRON. Así mismo identificar y analizar al interior de la entidad los pasos que se pueden automatizar para la generación de esta certificación.</t>
  </si>
  <si>
    <t>Disminución de los tiempos o pasos que se deben realizar para la obtención de la certificación.</t>
  </si>
  <si>
    <t>Administrativa</t>
  </si>
  <si>
    <t>Estandarización de trámites u otros procedimientos administrativos</t>
  </si>
  <si>
    <t>01/03/2022</t>
  </si>
  <si>
    <t>23/12/2022</t>
  </si>
  <si>
    <t xml:space="preserve"> </t>
  </si>
  <si>
    <t>Sociolegal</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</si>
  <si>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</si>
  <si>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</si>
  <si>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</si>
  <si>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</si>
  <si>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</si>
  <si>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</si>
  <si>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</si>
  <si>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</si>
  <si>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</si>
  <si>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RENDICIÓN DE CUENTAS</t>
  </si>
  <si>
    <r>
      <rPr>
        <b/>
        <sz val="14"/>
        <rFont val="Times New Roman"/>
        <family val="1"/>
      </rPr>
      <t xml:space="preserve">Subcomponente 1. Información de calidad y en lenguaje
comprensible                                        </t>
    </r>
    <r>
      <rPr>
        <sz val="14"/>
        <rFont val="Times New Roman"/>
        <family val="1"/>
      </rPr>
      <t xml:space="preserve"> </t>
    </r>
  </si>
  <si>
    <t xml:space="preserve">
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
 </t>
  </si>
  <si>
    <t>Estrategia Rendición de Cuentas</t>
  </si>
  <si>
    <t>Tecnológico
Talento Humano</t>
  </si>
  <si>
    <t>Participación Ciudadana</t>
  </si>
  <si>
    <r>
      <rPr>
        <b/>
        <u/>
        <sz val="10"/>
        <color rgb="FF000000"/>
        <rFont val="Times New Roman"/>
        <family val="1"/>
      </rPr>
      <t>I Seguimiento</t>
    </r>
    <r>
      <rPr>
        <sz val="10"/>
        <color rgb="FF000000"/>
        <rFont val="Times New Roman"/>
        <family val="1"/>
      </rPr>
      <t>: elaboración y publicación del documento en el sito web del Instituto.</t>
    </r>
  </si>
  <si>
    <r>
      <rPr>
        <b/>
        <sz val="10"/>
        <rFont val="Times New Roman"/>
        <family val="1"/>
      </rPr>
      <t>Primer seguimiento:</t>
    </r>
    <r>
      <rPr>
        <sz val="10"/>
        <rFont val="Times New Roman"/>
        <family val="1"/>
      </rPr>
      <t xml:space="preserve"> 1. Documento "Estrategia de Rendición de Cuentas 2022".
2. Captura de pantalla de la publicación del documento en el sitio web del Instituto.</t>
    </r>
  </si>
  <si>
    <t>Publicar un informe en el sitio web del Instituto sobre los ejercicios de Rendición de Cuentas que se desarrollen en el año.</t>
  </si>
  <si>
    <t>1 informe y 1 pieza comunicativa</t>
  </si>
  <si>
    <t># informes presentados / # informes programados</t>
  </si>
  <si>
    <t>Participación ciudadana</t>
  </si>
  <si>
    <r>
      <rPr>
        <b/>
        <u/>
        <sz val="10"/>
        <color rgb="FF000000"/>
        <rFont val="Times New Roman"/>
        <family val="1"/>
      </rPr>
      <t>II Seguimiento</t>
    </r>
    <r>
      <rPr>
        <sz val="10"/>
        <color rgb="FF000000"/>
        <rFont val="Times New Roman"/>
        <family val="1"/>
      </rPr>
      <t>: elaboración y publicación del informe del proceso y ejercicios realizados frente a la ruta metodológica de Rendición de Cuentas del Instituto.</t>
    </r>
  </si>
  <si>
    <r>
      <rPr>
        <b/>
        <sz val="10"/>
        <rFont val="Times New Roman"/>
        <family val="1"/>
      </rPr>
      <t xml:space="preserve">Segundo seguimiento: </t>
    </r>
    <r>
      <rPr>
        <sz val="10"/>
        <rFont val="Times New Roman"/>
        <family val="1"/>
      </rPr>
      <t xml:space="preserve">1. Correo solicitud elaboración pieza de consulta del informe RdC con formato solicitud elaboración pieza.
2. Informe RdC.
3. Correo solicitud publicación informe RdC con formato solicitud de publicación.
4. Flyer.
5. Captura de pantalla publicación informe. </t>
    </r>
  </si>
  <si>
    <t>1.3</t>
  </si>
  <si>
    <t xml:space="preserve">Realizar consultas ciudadanas sobre temáticas asociadas a la Estrategia de Rendicion de Cuentas </t>
  </si>
  <si>
    <t>3 Consultas ciudadanas a través de formulario web</t>
  </si>
  <si>
    <t># consultas realizadas / # consultas programadas</t>
  </si>
  <si>
    <t>Participación ciudadana
Comunicaciones</t>
  </si>
  <si>
    <r>
      <rPr>
        <b/>
        <u/>
        <sz val="10"/>
        <rFont val="Times New Roman"/>
        <family val="1"/>
      </rPr>
      <t>I Seguimiento</t>
    </r>
    <r>
      <rPr>
        <sz val="10"/>
        <rFont val="Times New Roman"/>
        <family val="1"/>
      </rPr>
      <t>: realización de tres (consultas ciudadanas) 1). priorización de temas para Rendición de Cuentas, 2). consulta documento Estrategia Rendición de Cuentas 2022, 3). Consulta documento Plan Institucional de Participación Ciudadana.</t>
    </r>
  </si>
  <si>
    <r>
      <rPr>
        <b/>
        <sz val="10"/>
        <rFont val="Times New Roman"/>
        <family val="1"/>
      </rPr>
      <t xml:space="preserve">Primer seguimiento: </t>
    </r>
    <r>
      <rPr>
        <sz val="10"/>
        <rFont val="Times New Roman"/>
        <family val="1"/>
      </rPr>
      <t>1. Pieza de invitación a priorizar temas RdC,  divulgación pieza en web y redes, formulario web de consulta, resultados consulta.
2. Pieza de invitación a consulta documento Estrategia RdC 2022, correo masivo (mailing) de validación docuemento Estrategia RdC 2022, formulario web de consulta, resultados consulta.
3. Pieza de invitación a consulta del P.I.P.C, divulgación pieza en web, formulario web de consulta, resultados consulta.</t>
    </r>
  </si>
  <si>
    <r>
      <rPr>
        <b/>
        <sz val="14"/>
        <rFont val="Times New Roman"/>
        <family val="1"/>
      </rPr>
      <t xml:space="preserve">Subcomponente 2. Diálogo de doble vía con la ciudadanía
y sus organizaciones                                                                    </t>
    </r>
    <r>
      <rPr>
        <sz val="14"/>
        <rFont val="Times New Roman"/>
        <family val="1"/>
      </rPr>
      <t xml:space="preserve">  </t>
    </r>
  </si>
  <si>
    <t>Realizar jornadas de trabajo con la ciudadanía para informarles sobre la estrategia de Causas Ciudadanas y propiciar su utilización en el módulo "Bogotá participa" de la plataforma de Gobierno Abierto de Bogotá.</t>
  </si>
  <si>
    <t>4 Actividades de causas ciudadanas</t>
  </si>
  <si>
    <t># actividades realizadas / # actividades programadas</t>
  </si>
  <si>
    <r>
      <rPr>
        <b/>
        <u/>
        <sz val="10"/>
        <color rgb="FF000000"/>
        <rFont val="Times New Roman"/>
        <family val="1"/>
      </rPr>
      <t>II Seguimiento</t>
    </r>
    <r>
      <rPr>
        <sz val="10"/>
        <color rgb="FF000000"/>
        <rFont val="Times New Roman"/>
        <family val="1"/>
      </rPr>
      <t xml:space="preserve">: Realización de dos jornadas de pedagogía con la ciudadanía frente al tema de Causas Ciudadanas.
</t>
    </r>
    <r>
      <rPr>
        <b/>
        <sz val="10"/>
        <color rgb="FF000000"/>
        <rFont val="Times New Roman"/>
        <family val="1"/>
      </rPr>
      <t xml:space="preserve">III Seguimiento: </t>
    </r>
    <r>
      <rPr>
        <sz val="10"/>
        <color rgb="FF000000"/>
        <rFont val="Times New Roman"/>
        <family val="1"/>
      </rPr>
      <t>Realización de dos jornadas de pedagogía con la ciudadanía frente al tema de Causas Ciudadanas.</t>
    </r>
  </si>
  <si>
    <r>
      <rPr>
        <b/>
        <sz val="10"/>
        <rFont val="Times New Roman"/>
        <family val="1"/>
      </rPr>
      <t xml:space="preserve">Segundo seguimiento: Jornada 1: </t>
    </r>
    <r>
      <rPr>
        <sz val="10"/>
        <rFont val="Times New Roman"/>
        <family val="1"/>
      </rPr>
      <t xml:space="preserve">
Formato de asistencia, Flyer, nota web, registro fotográfico.
</t>
    </r>
    <r>
      <rPr>
        <b/>
        <sz val="10"/>
        <rFont val="Times New Roman"/>
        <family val="1"/>
      </rPr>
      <t>Jornada 2:</t>
    </r>
    <r>
      <rPr>
        <sz val="10"/>
        <rFont val="Times New Roman"/>
        <family val="1"/>
      </rPr>
      <t xml:space="preserve">
Formato de asistencia, nota web, registro fotográfico.
</t>
    </r>
    <r>
      <rPr>
        <b/>
        <sz val="10"/>
        <rFont val="Times New Roman"/>
        <family val="1"/>
      </rPr>
      <t>Tercer Seguimineto:</t>
    </r>
    <r>
      <rPr>
        <sz val="10"/>
        <rFont val="Times New Roman"/>
        <family val="1"/>
      </rPr>
      <t xml:space="preserve"> Jornada 3: Formato de asistencia, flyer, nota web.
Jornada 4: Formato de asistencia, flyer, nota web.</t>
    </r>
  </si>
  <si>
    <t>Realización de Audiencias Públicas Participativas de Rendición de Cuentas .</t>
  </si>
  <si>
    <t xml:space="preserve">2 Audiencias Públicas Participativas de Rendición de Cuentas.  </t>
  </si>
  <si>
    <t xml:space="preserve"> # Audiencias Públicas Participativas de Rendición de Cuentas realizadas / # Audiencias Públicas Participativas de Rendición de Cuentas programadas.</t>
  </si>
  <si>
    <r>
      <rPr>
        <b/>
        <u/>
        <sz val="10"/>
        <rFont val="Times New Roman"/>
        <family val="1"/>
      </rPr>
      <t>I Seguimiento</t>
    </r>
    <r>
      <rPr>
        <sz val="10"/>
        <rFont val="Times New Roman"/>
        <family val="1"/>
      </rPr>
      <t xml:space="preserve">: realización de dos (2) audiencias públicas participativas de Rendición de Cuentas para la vigencia 2021: sector social e IDIPRON.
</t>
    </r>
    <r>
      <rPr>
        <b/>
        <sz val="10"/>
        <rFont val="Times New Roman"/>
        <family val="1"/>
      </rPr>
      <t>Segundo seguimiento:</t>
    </r>
    <r>
      <rPr>
        <sz val="10"/>
        <rFont val="Times New Roman"/>
        <family val="1"/>
      </rPr>
      <t xml:space="preserve"> realización de dos (2) audiencias públicas participativas de Rendición de Cuentas para la vigencia 2021: sector social e IDIPRON.</t>
    </r>
  </si>
  <si>
    <r>
      <rPr>
        <b/>
        <sz val="10"/>
        <rFont val="Times New Roman"/>
        <family val="1"/>
      </rPr>
      <t xml:space="preserve">Primer seguimiento: </t>
    </r>
    <r>
      <rPr>
        <sz val="10"/>
        <rFont val="Times New Roman"/>
        <family val="1"/>
      </rPr>
      <t xml:space="preserve">1. Sector social: pieza de invitación, correo masivo de invitación, convocatoria de redes, presentación sector social, minuto a minuto, libreto, enlace Facebook Live.
2. IDIPRON: pieza de invitación, correo masivo de invitación, convocatorias web y redes sociales, minuto a minuto, libreto, enlace Facebook Live, formularios web, registro fotográfico participación grupos de valor IDIPRON.
</t>
    </r>
    <r>
      <rPr>
        <b/>
        <sz val="10"/>
        <rFont val="Times New Roman"/>
        <family val="1"/>
      </rPr>
      <t>Segundo seguimiento:</t>
    </r>
    <r>
      <rPr>
        <sz val="10"/>
        <rFont val="Times New Roman"/>
        <family val="1"/>
      </rPr>
      <t xml:space="preserve"> 1. Sector social: pieza de invitación, correo masivo de invitación, convocatoria de redes, presentación sector social, minuto a minuto, libreto, enlace Facebook Live.
2. IDIPRON: pieza de invitación, correo masivo de invitación, convocatorias web y redes sociales, minuto a minuto, libreto, enlace Facebook Live, formularios web, registro fotográfico participación grupos de valor IDIPRON</t>
    </r>
  </si>
  <si>
    <r>
      <rPr>
        <b/>
        <sz val="14"/>
        <rFont val="Times New Roman"/>
        <family val="1"/>
      </rPr>
      <t xml:space="preserve">Subcomponente 3. Incentivos para motivar la cultura de la
rendición y petición de cuentas                                        </t>
    </r>
    <r>
      <rPr>
        <sz val="14"/>
        <rFont val="Times New Roman"/>
        <family val="1"/>
      </rPr>
      <t xml:space="preserve"> </t>
    </r>
  </si>
  <si>
    <t>Realizar acciones de retroalimentación, evaluación y publicación de inquietudes de los asistentes a las Audiencias Públicas Participativas de Rendición de Cuentas en cualquiera de las modalidades utilizadas (presencial o virtual).</t>
  </si>
  <si>
    <t>2 instrumentos de recopilación de inquietudes ciudadanas, formularios web o formatos prestablecidos por la Oficina Asesora de Planeación, (según la modalidad)</t>
  </si>
  <si>
    <t xml:space="preserve"># instrumentos a utilizar para recopilar inquietudes ciudadanas en las Audiencias Públicas de Rendición de Cuentas / #  instrumentos utilizados para recopilar inquietudes ciudadanas en las Audiencias Públicas de Rendición de Cuentas </t>
  </si>
  <si>
    <r>
      <rPr>
        <b/>
        <u/>
        <sz val="10"/>
        <rFont val="Times New Roman"/>
        <family val="1"/>
      </rPr>
      <t>I Seguimiento</t>
    </r>
    <r>
      <rPr>
        <sz val="10"/>
        <rFont val="Times New Roman"/>
        <family val="1"/>
      </rPr>
      <t xml:space="preserve">: realización de dos (2) formularios web de consulta a la ciudadanía para la audiencia pública de Rendición de Cuentas del Instituto vigencia 2021.
</t>
    </r>
    <r>
      <rPr>
        <b/>
        <sz val="10"/>
        <rFont val="Times New Roman"/>
        <family val="1"/>
      </rPr>
      <t>Segundo seguimiento:</t>
    </r>
    <r>
      <rPr>
        <sz val="10"/>
        <rFont val="Times New Roman"/>
        <family val="1"/>
      </rPr>
      <t xml:space="preserve"> realización de dos (2) formularios web de consulta a la ciudadanía para la audiencia pública de Rendición de Cuentas del Instituto vigencia 2021.</t>
    </r>
  </si>
  <si>
    <r>
      <rPr>
        <b/>
        <sz val="10"/>
        <rFont val="Times New Roman"/>
        <family val="1"/>
      </rPr>
      <t xml:space="preserve">Primer seguimiento: </t>
    </r>
    <r>
      <rPr>
        <sz val="10"/>
        <rFont val="Times New Roman"/>
        <family val="1"/>
      </rPr>
      <t xml:space="preserve">1. Formulario asistencia, preguntas y sugerencias audiencia pública.
2. Formulario evaluación audiencia pública.
</t>
    </r>
    <r>
      <rPr>
        <b/>
        <sz val="10"/>
        <rFont val="Times New Roman"/>
        <family val="1"/>
      </rPr>
      <t>Segundo seguimiento:</t>
    </r>
    <r>
      <rPr>
        <sz val="10"/>
        <rFont val="Times New Roman"/>
        <family val="1"/>
      </rPr>
      <t xml:space="preserve">  1. Formulario asistencia, preguntas y sugerencias audiencia pública.
2. Formulario evaluación audiencia pública.</t>
    </r>
  </si>
  <si>
    <r>
      <rPr>
        <sz val="10"/>
        <color rgb="FF000000"/>
        <rFont val="Times New Roman"/>
        <family val="1"/>
      </rPr>
      <t>Retroalimentar a la ciudadanía sobre los resultados de su participación</t>
    </r>
    <r>
      <rPr>
        <sz val="10"/>
        <color rgb="FFFF0000"/>
        <rFont val="Times New Roman"/>
        <family val="1"/>
      </rPr>
      <t xml:space="preserve"> </t>
    </r>
    <r>
      <rPr>
        <sz val="10"/>
        <color rgb="FF000000"/>
        <rFont val="Times New Roman"/>
        <family val="1"/>
      </rPr>
      <t>en las Audiencias Públicas de Rendición de Cuentas por medio de las inquietudes realizadas.</t>
    </r>
  </si>
  <si>
    <t>1 documento (respuestas a inquietudes) y 1 pieza comunicativa (conocer las respuestas en el sitio web)</t>
  </si>
  <si>
    <t># documento a publicar / # documento publicado</t>
  </si>
  <si>
    <r>
      <rPr>
        <b/>
        <u/>
        <sz val="10"/>
        <color rgb="FF000000"/>
        <rFont val="Times New Roman"/>
        <family val="1"/>
      </rPr>
      <t>II Seguimiento</t>
    </r>
    <r>
      <rPr>
        <sz val="10"/>
        <color rgb="FF000000"/>
        <rFont val="Times New Roman"/>
        <family val="1"/>
      </rPr>
      <t>: elaboración y publicación del informe del proceso y ejercicios realizados frente a la ruta metodológica de Rendición de Cuentas del Instituto.</t>
    </r>
  </si>
  <si>
    <r>
      <rPr>
        <b/>
        <sz val="10"/>
        <rFont val="Times New Roman"/>
        <family val="1"/>
      </rPr>
      <t>Segundo seguimiento:</t>
    </r>
    <r>
      <rPr>
        <sz val="10"/>
        <rFont val="Times New Roman"/>
        <family val="1"/>
      </rPr>
      <t xml:space="preserve"> 1. Documento de respuestas a preguntas en audiencia de RdC IDIPRON.
2. Capturas de pantalla publicación documento de respuestas.
3. Flyer.
4. Publicación de respuestas en web y redes.</t>
    </r>
  </si>
  <si>
    <t>Implementar acciones de dialogo (foros virtuales) que permitan la participación de diversos representantes de los grupos de valor.</t>
  </si>
  <si>
    <t xml:space="preserve">  3 foros virtuales</t>
  </si>
  <si>
    <t># de foros virtuales realiizados / # foros virtuales programados</t>
  </si>
  <si>
    <r>
      <rPr>
        <b/>
        <u/>
        <sz val="10"/>
        <color rgb="FF000000"/>
        <rFont val="Times New Roman"/>
        <family val="1"/>
      </rPr>
      <t>II Seguimiento</t>
    </r>
    <r>
      <rPr>
        <sz val="10"/>
        <color rgb="FF000000"/>
        <rFont val="Times New Roman"/>
        <family val="1"/>
      </rPr>
      <t>: realización de dos foros virtuales de participación (Facebook Live) sobre temas institucionales.
III Seguimiento: realización de un foro virtual de participación (Facebook Live) sobre tema institucional: Causas Ciudadanas</t>
    </r>
  </si>
  <si>
    <r>
      <rPr>
        <b/>
        <sz val="10"/>
        <rFont val="Times New Roman"/>
        <family val="1"/>
      </rPr>
      <t>Segundo seguimiento: Foro virtual Políticas Públicas:</t>
    </r>
    <r>
      <rPr>
        <sz val="10"/>
        <rFont val="Times New Roman"/>
        <family val="1"/>
      </rPr>
      <t xml:space="preserve">
Correo solicitud y publicación pieza foro,  formatro solicitud, mailing, flyer, invitaciones Facebook y web, minuto a minuto,  Power Point, video transmisión Facebook.
</t>
    </r>
    <r>
      <rPr>
        <b/>
        <sz val="10"/>
        <rFont val="Times New Roman"/>
        <family val="1"/>
      </rPr>
      <t>Foro virtual MIPG:</t>
    </r>
    <r>
      <rPr>
        <sz val="10"/>
        <rFont val="Times New Roman"/>
        <family val="1"/>
      </rPr>
      <t xml:space="preserve">
Correo solicitud y publicación pieza foro,  formatro solicitud, mailing, flyer, invitaciones Facebook y web, minuto a minuto,  Power Point, video transmisión Facebook.
</t>
    </r>
    <r>
      <rPr>
        <b/>
        <sz val="10"/>
        <rFont val="Times New Roman"/>
        <family val="1"/>
      </rPr>
      <t xml:space="preserve">
Tercer Seguimiento</t>
    </r>
    <r>
      <rPr>
        <sz val="10"/>
        <rFont val="Times New Roman"/>
        <family val="1"/>
      </rPr>
      <t>: Foro virtual Causas Ciudadanas:
Correo solicitud y publicación pieza foro,  formatro solicitud, mailing, flyer, invitaciones Facebook y web, minuto a minuto,  Power Point, video transmisión Facebook.</t>
    </r>
  </si>
  <si>
    <r>
      <rPr>
        <b/>
        <sz val="14"/>
        <rFont val="Times New Roman"/>
        <family val="1"/>
      </rPr>
      <t>Subcomponente 4. Evaluación y retroalimentación a la
gestión institucional</t>
    </r>
    <r>
      <rPr>
        <sz val="14"/>
        <rFont val="Times New Roman"/>
        <family val="1"/>
      </rPr>
      <t xml:space="preserve">                                        </t>
    </r>
  </si>
  <si>
    <t>Realizar la evaluación y publicación de la implementación de la Estrategia Integral de Rendición de Cuentas 2021</t>
  </si>
  <si>
    <t>Informe de la Estrategia Integral de Rendición de Cuentas vigencia 2021</t>
  </si>
  <si>
    <t>Documento de Informe de resultados de la Estrategia Integral de Rendición de Cuentas</t>
  </si>
  <si>
    <r>
      <rPr>
        <b/>
        <u/>
        <sz val="10"/>
        <rFont val="Times New Roman"/>
        <family val="1"/>
      </rPr>
      <t>III Seguimiento:</t>
    </r>
    <r>
      <rPr>
        <b/>
        <sz val="10"/>
        <rFont val="Times New Roman"/>
        <family val="1"/>
      </rPr>
      <t xml:space="preserve"> </t>
    </r>
    <r>
      <rPr>
        <sz val="10"/>
        <rFont val="Times New Roman"/>
        <family val="1"/>
      </rPr>
      <t>realización de tablero de control a las acciones de la Estrategia de Rendición de Cuentas.</t>
    </r>
  </si>
  <si>
    <r>
      <rPr>
        <b/>
        <sz val="10"/>
        <rFont val="Times New Roman"/>
        <family val="1"/>
      </rPr>
      <t xml:space="preserve">Tercer seguimiento
</t>
    </r>
    <r>
      <rPr>
        <sz val="10"/>
        <rFont val="Times New Roman"/>
        <family val="1"/>
      </rPr>
      <t>Tablero de control acciones Rendición de Cuentas.</t>
    </r>
  </si>
  <si>
    <t>Evaluación de la estrategia de Rendición de cuentas</t>
  </si>
  <si>
    <t>1 Informe de evaluación de la estrategia</t>
  </si>
  <si>
    <t># informes elaborados / 1 informe programado</t>
  </si>
  <si>
    <r>
      <rPr>
        <b/>
        <u/>
        <sz val="10"/>
        <rFont val="Times New Roman"/>
        <family val="1"/>
      </rPr>
      <t>III Seguimiento:</t>
    </r>
    <r>
      <rPr>
        <b/>
        <sz val="10"/>
        <rFont val="Times New Roman"/>
        <family val="1"/>
      </rPr>
      <t xml:space="preserve"> </t>
    </r>
    <r>
      <rPr>
        <sz val="10"/>
        <rFont val="Times New Roman"/>
        <family val="1"/>
      </rPr>
      <t>realización de tablero de control a las acciones de la Estrategia de Rendición de Cuentas.</t>
    </r>
  </si>
  <si>
    <r>
      <rPr>
        <b/>
        <sz val="10"/>
        <rFont val="Times New Roman"/>
        <family val="1"/>
      </rPr>
      <t xml:space="preserve">Tercer seguimiento
</t>
    </r>
    <r>
      <rPr>
        <sz val="10"/>
        <rFont val="Times New Roman"/>
        <family val="1"/>
      </rPr>
      <t>Tablero de control acciones Rendición de Cuentas.</t>
    </r>
  </si>
  <si>
    <t>MECANISMOS PARA MEJORAR LA ATENCIÓN AL CIUDADANO</t>
  </si>
  <si>
    <r>
      <rPr>
        <b/>
        <sz val="14"/>
        <rFont val="Times New Roman"/>
        <family val="1"/>
      </rPr>
      <t xml:space="preserve">Subcomponente 1. Estructura administrativa y
Direccionamiento estratégico                                        </t>
    </r>
    <r>
      <rPr>
        <sz val="14"/>
        <rFont val="Times New Roman"/>
        <family val="1"/>
      </rPr>
      <t xml:space="preserve"> </t>
    </r>
  </si>
  <si>
    <r>
      <rPr>
        <sz val="10"/>
        <rFont val="Times New Roman"/>
        <family val="1"/>
      </rPr>
      <t xml:space="preserve">Elaborar 4 informes; 3 trimestrales y </t>
    </r>
    <r>
      <rPr>
        <sz val="10"/>
        <rFont val="Times New Roman"/>
        <family val="1"/>
      </rPr>
      <t>bimestral</t>
    </r>
    <r>
      <rPr>
        <sz val="10"/>
        <rFont val="Times New Roman"/>
        <family val="1"/>
      </rPr>
      <t xml:space="preserve"> (octubre-noviembre) de los requerimientos presentados por la ciudadanía (PQRSD), al IDIPRON para facilitar la toma de decisiones y el desarrollo de iniciativas de mejora</t>
    </r>
  </si>
  <si>
    <t>Informe trimestral de gestión del área de atencion a la ciudadanía.</t>
  </si>
  <si>
    <t>Cantidad de informes presentados / 4</t>
  </si>
  <si>
    <t>Información entregada por la Secretaria General de la Alcaldía Mayor de Bogotá
-Equipos de computo
-Talento humano</t>
  </si>
  <si>
    <t>Atención al ciudadanía</t>
  </si>
  <si>
    <r>
      <rPr>
        <b/>
        <sz val="10"/>
        <rFont val="Times New Roman"/>
        <family val="1"/>
      </rPr>
      <t xml:space="preserve">Primer seguimiento: </t>
    </r>
    <r>
      <rPr>
        <sz val="10"/>
        <rFont val="Times New Roman"/>
        <family val="1"/>
      </rPr>
      <t xml:space="preserve">Se realiza el primer informe trimestral 
</t>
    </r>
    <r>
      <rPr>
        <b/>
        <sz val="10"/>
        <rFont val="Times New Roman"/>
        <family val="1"/>
      </rPr>
      <t xml:space="preserve">Segundo seguimiento: </t>
    </r>
    <r>
      <rPr>
        <sz val="10"/>
        <rFont val="Times New Roman"/>
        <family val="1"/>
      </rPr>
      <t xml:space="preserve">Se elabora el segundo informe trimestral de gestión el cual es enviado a la subidrección Administrativa y Financiera 
</t>
    </r>
    <r>
      <rPr>
        <b/>
        <sz val="10"/>
        <rFont val="Times New Roman"/>
        <family val="1"/>
      </rPr>
      <t xml:space="preserve">Tercer seguimiento: </t>
    </r>
    <r>
      <rPr>
        <sz val="10"/>
        <rFont val="Times New Roman"/>
        <family val="1"/>
      </rPr>
      <t xml:space="preserve">Se realizan dos informes de gestion, uno trimestral y el otro bimestral, los mismos fueron remitidos a la Secretaria General del Instituto. </t>
    </r>
  </si>
  <si>
    <r>
      <rPr>
        <b/>
        <sz val="10"/>
        <rFont val="Times New Roman"/>
        <family val="1"/>
      </rPr>
      <t>Primer seguimiento:</t>
    </r>
    <r>
      <rPr>
        <sz val="10"/>
        <rFont val="Times New Roman"/>
        <family val="1"/>
      </rPr>
      <t xml:space="preserve"> Informe trimestral
</t>
    </r>
    <r>
      <rPr>
        <b/>
        <sz val="10"/>
        <rFont val="Times New Roman"/>
        <family val="1"/>
      </rPr>
      <t>Segundo seguimiento:</t>
    </r>
    <r>
      <rPr>
        <sz val="10"/>
        <rFont val="Times New Roman"/>
        <family val="1"/>
      </rPr>
      <t xml:space="preserve"> Segundo informe trimestral de gestión del área atención a la ciudadanía.
</t>
    </r>
    <r>
      <rPr>
        <b/>
        <sz val="10"/>
        <rFont val="Times New Roman"/>
        <family val="1"/>
      </rPr>
      <t xml:space="preserve">Tercer seguimiento: </t>
    </r>
    <r>
      <rPr>
        <sz val="10"/>
        <rFont val="Times New Roman"/>
        <family val="1"/>
      </rPr>
      <t xml:space="preserve">Tercer informe trimestral, cuarto informe correspondiente al bimestre de octubre-noviembre. </t>
    </r>
  </si>
  <si>
    <t>Subcomponente 2 Fortalecimiento de los Canales de Atención</t>
  </si>
  <si>
    <t>Realizar trimestralmente verificación de necesidades de mantenimiento en puntos de atención a la ciudadanía</t>
  </si>
  <si>
    <t xml:space="preserve">Puntos de atención a la ciudadanía  con señalización y mejoras necesarias para la correcta atención a la ciudadanía. </t>
  </si>
  <si>
    <t>cantidad de puntos de atención a intervenir /5</t>
  </si>
  <si>
    <t xml:space="preserve">Recursos económicos
Talento humano 
</t>
  </si>
  <si>
    <t>Infraestructura
Atención a la Ciudadanía</t>
  </si>
  <si>
    <r>
      <rPr>
        <b/>
        <sz val="10"/>
        <rFont val="Times New Roman"/>
        <family val="1"/>
      </rPr>
      <t>Primer seguimiento:</t>
    </r>
    <r>
      <rPr>
        <sz val="10"/>
        <rFont val="Times New Roman"/>
        <family val="1"/>
      </rPr>
      <t xml:space="preserve"> Se realiza verificación de los puntos de atención a la ciudadanía y se concluye la necesidad de traslado del punto de atención de bosa a perdomo   y la necesidad de creación del punto de atención en la unidad del Castillo. 
</t>
    </r>
    <r>
      <rPr>
        <b/>
        <sz val="10"/>
        <rFont val="Times New Roman"/>
        <family val="1"/>
      </rPr>
      <t>Segundo seguimiento:</t>
    </r>
    <r>
      <rPr>
        <sz val="10"/>
        <rFont val="Times New Roman"/>
        <family val="1"/>
      </rPr>
      <t xml:space="preserve"> Durante el segundo cuatrimestre, se realiza la instalación de señalización en brile en los puntos de atención a la ciudadanía.  Así mismo, se realiza un ajuste razonable al punto de atención de la calle 63 para la mejora en la accesibilidad, teniendo en cuenta la recomendación de la veeduría distrital. 
</t>
    </r>
    <r>
      <rPr>
        <b/>
        <sz val="10"/>
        <rFont val="Times New Roman"/>
        <family val="1"/>
      </rPr>
      <t>Tercer seguimiento:</t>
    </r>
    <r>
      <rPr>
        <sz val="10"/>
        <rFont val="Times New Roman"/>
        <family val="1"/>
      </rPr>
      <t xml:space="preserve"> Se realiza verificacion de los puntos de atencion habilitados, se verifica el avance en la accesibilidad de los puntos de atencion, se identifica una mejora por realizar en la rampa de accesibilidad de la Upi Perdomo.
Se realizó revisión de los puntos de atención al usuario de la sede administrativa Calle 61, Distrito Joven y Calle 15. Se verificaron las necesidades de mantenimiento preventivo y correctivo para incluirlo en la programación </t>
    </r>
  </si>
  <si>
    <r>
      <rPr>
        <b/>
        <sz val="10"/>
        <rFont val="Times New Roman"/>
        <family val="1"/>
      </rPr>
      <t>Primer seguimiento:</t>
    </r>
    <r>
      <rPr>
        <sz val="10"/>
        <rFont val="Times New Roman"/>
        <family val="1"/>
      </rPr>
      <t xml:space="preserve"> Fotos de nuevo punto de atención en la Unidad el Perdomo y solicitud creación punto de atención en el Castillo.
</t>
    </r>
    <r>
      <rPr>
        <b/>
        <sz val="10"/>
        <rFont val="Times New Roman"/>
        <family val="1"/>
      </rPr>
      <t>Segundo seguimiento:</t>
    </r>
    <r>
      <rPr>
        <sz val="10"/>
        <rFont val="Times New Roman"/>
        <family val="1"/>
      </rPr>
      <t xml:space="preserve"> *Fotos de la señalización instalada en los puntos de atención.
*Foto adecuación punto de atención calle 63.
</t>
    </r>
    <r>
      <rPr>
        <b/>
        <sz val="10"/>
        <rFont val="Times New Roman"/>
        <family val="1"/>
      </rPr>
      <t>Tercer seguimiento:</t>
    </r>
    <r>
      <rPr>
        <sz val="10"/>
        <rFont val="Times New Roman"/>
        <family val="1"/>
      </rPr>
      <t xml:space="preserve"> Registro fotografico de los puntos de atencion habilitados. 
- Control de Inspeccion y ejecucion de mantenimiento de bienes. </t>
    </r>
  </si>
  <si>
    <t>Participar en eventos realizados para la ciudadania</t>
  </si>
  <si>
    <t>Participación en por lo menos 9 eventos realizados para la ciudadanía</t>
  </si>
  <si>
    <t>cantidad de eventos para la ciudadania en los que se participan /9</t>
  </si>
  <si>
    <t>Talento humano
Equipos de computo</t>
  </si>
  <si>
    <r>
      <rPr>
        <b/>
        <sz val="10"/>
        <rFont val="Times New Roman"/>
        <family val="1"/>
      </rPr>
      <t>Primer seguimiento:</t>
    </r>
    <r>
      <rPr>
        <sz val="10"/>
        <rFont val="Times New Roman"/>
        <family val="1"/>
      </rPr>
      <t xml:space="preserve"> Durante el primer cuatrimestre el proceso de Atención a la Ciudadanía participó en 5 ferias de servicios organizadas por la secretaria general de la Alcaldía Mayor de Bogotá en las localidades de Fontibón, Bosa, Ciudad Bolívar, Kennedy y Chapinero, en ellas se atendieron 98 ciudadanos, dándoles información sobre los servicios que se ofrecen en la entidad.
</t>
    </r>
    <r>
      <rPr>
        <b/>
        <sz val="10"/>
        <rFont val="Times New Roman"/>
        <family val="1"/>
      </rPr>
      <t>Segundo seguimiento:</t>
    </r>
    <r>
      <rPr>
        <sz val="10"/>
        <rFont val="Times New Roman"/>
        <family val="1"/>
      </rPr>
      <t xml:space="preserve"> Se asiste a 10 eventos para la ciudadanía en el cuatrimestre. </t>
    </r>
  </si>
  <si>
    <r>
      <rPr>
        <b/>
        <sz val="10"/>
        <rFont val="Times New Roman"/>
        <family val="1"/>
      </rPr>
      <t>Primer seguimiento:</t>
    </r>
    <r>
      <rPr>
        <sz val="10"/>
        <rFont val="Times New Roman"/>
        <family val="1"/>
      </rPr>
      <t xml:space="preserve"> Listados de asistencia a las ferias
</t>
    </r>
    <r>
      <rPr>
        <b/>
        <sz val="10"/>
        <rFont val="Times New Roman"/>
        <family val="1"/>
      </rPr>
      <t xml:space="preserve">Segundo seguimiento: </t>
    </r>
    <r>
      <rPr>
        <sz val="10"/>
        <rFont val="Times New Roman"/>
        <family val="1"/>
      </rPr>
      <t>Listados de asistencia a eventos</t>
    </r>
  </si>
  <si>
    <r>
      <rPr>
        <b/>
        <sz val="14"/>
        <rFont val="Times New Roman"/>
        <family val="1"/>
      </rPr>
      <t xml:space="preserve">Subcomponente 3. Talento Humano                                       </t>
    </r>
    <r>
      <rPr>
        <sz val="14"/>
        <rFont val="Times New Roman"/>
        <family val="1"/>
      </rPr>
      <t xml:space="preserve"> </t>
    </r>
  </si>
  <si>
    <t xml:space="preserve">Capacitar al grupo de trabajo que conforma Atención a la Ciudadanía en : atención a persona sorda, ciega y  población LGBTI. </t>
  </si>
  <si>
    <t xml:space="preserve">3 capacitaciones realizadas para el grupo de atención a la ciudadanía para fortalecer los conocimientos del equipo. </t>
  </si>
  <si>
    <t>Capacitar al grupo de trabajo que conforma Atención a la Ciudadanía en : atención a persona sorda, ciega y  población LGBTI. /3</t>
  </si>
  <si>
    <r>
      <rPr>
        <b/>
        <sz val="10"/>
        <rFont val="Times New Roman"/>
        <family val="1"/>
      </rPr>
      <t>Primer seguimiento:</t>
    </r>
    <r>
      <rPr>
        <sz val="10"/>
        <rFont val="Times New Roman"/>
        <family val="1"/>
      </rPr>
      <t xml:space="preserve"> Durante el primer custrimestre el gupo de atención a la ciudadanía, se capacito en los siguientes temas: *Conferencia sobre la Responsabilidad parental de los hijos para con sus padres en etapa de vejez o adulto mayor, personas con discapacidades y enfermedad mental. *Conferencia sobre Infracciones de policía y delitos conexos, la responsabilidad penal de adolescentes entre los 14 y 18 años y las normas, comportamientos y actividades para el cumplimiento de la ley. * Derechos del sistema penal, el derecho a la rehabilitación y resocialización, mediante planes y programas garantizados implementados por las instituciones y organizaciones que este determine.*Conferencia para la defensa de los derechos y obligaciones del ser humano desde que nace hasta su muerte. Temas de matrimonios, uniones maritales, clases de familias y los conflictos den de la unión marital.
</t>
    </r>
    <r>
      <rPr>
        <b/>
        <sz val="10"/>
        <rFont val="Times New Roman"/>
        <family val="1"/>
      </rPr>
      <t>Segundo seguimiento:</t>
    </r>
    <r>
      <rPr>
        <sz val="10"/>
        <rFont val="Times New Roman"/>
        <family val="1"/>
      </rPr>
      <t xml:space="preserve"> Se asiste a la mesa institucional de genero ofrecida por Politicas Públicas.
</t>
    </r>
    <r>
      <rPr>
        <b/>
        <sz val="10"/>
        <rFont val="Times New Roman"/>
        <family val="1"/>
      </rPr>
      <t xml:space="preserve">
Tercer seguimiento: </t>
    </r>
    <r>
      <rPr>
        <sz val="10"/>
        <rFont val="Times New Roman"/>
        <family val="1"/>
      </rPr>
      <t>Se realizan dos capacitaciones con el equipo de servicio a la ciudadania concerniente a los protocolos de atencion a la poblacion con algun tipo de discapacidad, haciendo enfasis en las personas con discapacidad visual y de movilidad reducida. 
Dichas capacitaciones fueron llevadas a cabo el 02/08/2022 y el 25/11/2022.</t>
    </r>
  </si>
  <si>
    <r>
      <rPr>
        <b/>
        <sz val="10"/>
        <rFont val="Times New Roman"/>
        <family val="1"/>
      </rPr>
      <t>Primer seguimiento:</t>
    </r>
    <r>
      <rPr>
        <sz val="10"/>
        <rFont val="Times New Roman"/>
        <family val="1"/>
      </rPr>
      <t xml:space="preserve"> Se adjuntan listados de asistencia a la conferencias mencionadas.
</t>
    </r>
    <r>
      <rPr>
        <b/>
        <sz val="10"/>
        <rFont val="Times New Roman"/>
        <family val="1"/>
      </rPr>
      <t>Segundo seguimiento:</t>
    </r>
    <r>
      <rPr>
        <sz val="10"/>
        <rFont val="Times New Roman"/>
        <family val="1"/>
      </rPr>
      <t xml:space="preserve"> Acta de reunión 
</t>
    </r>
    <r>
      <rPr>
        <b/>
        <sz val="10"/>
        <rFont val="Times New Roman"/>
        <family val="1"/>
      </rPr>
      <t>Tercer seguimiento:</t>
    </r>
    <r>
      <rPr>
        <sz val="10"/>
        <rFont val="Times New Roman"/>
        <family val="1"/>
      </rPr>
      <t xml:space="preserve"> Acta de reunión y listado de asistencia</t>
    </r>
  </si>
  <si>
    <t>Realizar 15 jornadas de sensibilización sobre la importancia del buzón de sugerencias como canal de comuncación en la Unidades de Protección Integral.</t>
  </si>
  <si>
    <t xml:space="preserve">15 jonadas de sensibilización en  unidades de protección integral </t>
  </si>
  <si>
    <t>cantidad de jornadas de sensibilización realizadas /15</t>
  </si>
  <si>
    <r>
      <rPr>
        <b/>
        <sz val="10"/>
        <rFont val="Times New Roman"/>
        <family val="1"/>
      </rPr>
      <t xml:space="preserve">Primer seguimiento: </t>
    </r>
    <r>
      <rPr>
        <sz val="10"/>
        <rFont val="Times New Roman"/>
        <family val="1"/>
      </rPr>
      <t xml:space="preserve">Durante el primer cuatrimestre se realiza visita y jornadas de sensibilización a 24sedes, entre Unidades de Protección Integral y Adiministrativas, en donde se destaca el buzon de sugerencias como canal de comunicación. 
</t>
    </r>
    <r>
      <rPr>
        <b/>
        <sz val="10"/>
        <rFont val="Times New Roman"/>
        <family val="1"/>
      </rPr>
      <t xml:space="preserve">Segundo seguimiento: </t>
    </r>
    <r>
      <rPr>
        <sz val="10"/>
        <rFont val="Times New Roman"/>
        <family val="1"/>
      </rPr>
      <t xml:space="preserve"> Durante este cuatrimestrre, se realizaron 12,  en donde se verificó el estado del buzón de sugerencias y se recogen las peticiones que se encuentran en ellos en cada unidad. 
</t>
    </r>
    <r>
      <rPr>
        <b/>
        <sz val="10"/>
        <rFont val="Times New Roman"/>
        <family val="1"/>
      </rPr>
      <t xml:space="preserve">Tercer seguimiento: </t>
    </r>
    <r>
      <rPr>
        <sz val="10"/>
        <rFont val="Times New Roman"/>
        <family val="1"/>
      </rPr>
      <t xml:space="preserve">Se relizaron 6 jornadas en las Upis: La favorita, La 32, Oasis, Casa Belen, Perdomo y Bosa. En dichas jornadas se sensibilizo a la poblacion beneficiaria sobre la importancia del buzon de sugerencias como medio para hacer sus peticiones ante el Instituto. </t>
    </r>
  </si>
  <si>
    <r>
      <rPr>
        <b/>
        <sz val="10"/>
        <rFont val="Times New Roman"/>
        <family val="1"/>
      </rPr>
      <t xml:space="preserve">Primer seguimiento: </t>
    </r>
    <r>
      <rPr>
        <sz val="10"/>
        <rFont val="Times New Roman"/>
        <family val="1"/>
      </rPr>
      <t xml:space="preserve">Se adjuntan listados de asistencia a las sensibilizaciones.
</t>
    </r>
    <r>
      <rPr>
        <b/>
        <sz val="10"/>
        <rFont val="Times New Roman"/>
        <family val="1"/>
      </rPr>
      <t>Segundo Seguimiento:</t>
    </r>
    <r>
      <rPr>
        <sz val="10"/>
        <rFont val="Times New Roman"/>
        <family val="1"/>
      </rPr>
      <t xml:space="preserve"> Actas de apertura de buzon 
</t>
    </r>
    <r>
      <rPr>
        <b/>
        <sz val="10"/>
        <rFont val="Times New Roman"/>
        <family val="1"/>
      </rPr>
      <t xml:space="preserve">Tercer seguimiento: </t>
    </r>
    <r>
      <rPr>
        <sz val="10"/>
        <rFont val="Times New Roman"/>
        <family val="1"/>
      </rPr>
      <t>Listados de asistencia de las sensibilizaciones</t>
    </r>
  </si>
  <si>
    <r>
      <rPr>
        <b/>
        <sz val="14"/>
        <rFont val="Times New Roman"/>
        <family val="1"/>
      </rPr>
      <t>Subcomponente 4. Normativo y procedimental</t>
    </r>
    <r>
      <rPr>
        <sz val="14"/>
        <rFont val="Times New Roman"/>
        <family val="1"/>
      </rPr>
      <t xml:space="preserve">                                      </t>
    </r>
  </si>
  <si>
    <t>Realizar mesas de trabajo con los procesos de aop que reciben peticiones ciudadanas con el fin de dar a conocer las implicaciones que tiene no contestarlas de forma oportuna.</t>
  </si>
  <si>
    <t xml:space="preserve">15 mesas de trabajo con procesos de apoyo y estratégicos que tengan usuario administrador del sistema de Peticiones, Quejas y Reclamos </t>
  </si>
  <si>
    <t xml:space="preserve"> mesas de trabajo con procesos de apoyo y estratégicos que tengan usuario administrador del sistema de Peticiones, Quejas y Reclamos /15</t>
  </si>
  <si>
    <r>
      <rPr>
        <b/>
        <sz val="10"/>
        <rFont val="Times New Roman"/>
        <family val="1"/>
      </rPr>
      <t xml:space="preserve">Primer seguimiento: </t>
    </r>
    <r>
      <rPr>
        <sz val="10"/>
        <rFont val="Times New Roman"/>
        <family val="1"/>
      </rPr>
      <t xml:space="preserve">En el cuatrimestre, todas las dependencias contestaron de manera oportuna los requerimientos ciudadanos, por lo anterior no se realizaron estas mesas de trabajo. Sin embargo, se realizó capacitación del manejo de SDQS y las implicaciones de no dar cumplimiento a la ley 1715 a los administradores del Bogotá te Escucha en cada dependencia. 
</t>
    </r>
    <r>
      <rPr>
        <b/>
        <sz val="10"/>
        <rFont val="Times New Roman"/>
        <family val="1"/>
      </rPr>
      <t>Segundo seguimiento:</t>
    </r>
    <r>
      <rPr>
        <sz val="10"/>
        <rFont val="Times New Roman"/>
        <family val="1"/>
      </rPr>
      <t xml:space="preserve"> Teniendo en cuenta que las diferentes dependencias han respondido las peticiones ciudadanas dentro de los términos de ley, solo se realizaron en el cuatrimestre 2 mesas de trabajo con la subdirección de métodos, convenios en donde se recuerda el uso de la plataforma Bogotá te Escucha.  
</t>
    </r>
    <r>
      <rPr>
        <b/>
        <sz val="10"/>
        <rFont val="Times New Roman"/>
        <family val="1"/>
      </rPr>
      <t xml:space="preserve">Tercer seguimiento: </t>
    </r>
    <r>
      <rPr>
        <sz val="10"/>
        <rFont val="Times New Roman"/>
        <family val="1"/>
      </rPr>
      <t xml:space="preserve">Teniendo en cuenta que las diferentes dependencias han respondido las peticiones ciudadanas dentro de los términos de ley, solo se realizaron en el cuatrimestre 3 mesas de trabajo con la oficina juridica, convenios y la gerencia operativa en donde se recuerda el uso de la plataforma Bogotá te Escucha.  
El porcentaje de avance se coloca al 100% debido a que la cantidad de mesas de trabajo por realizar depende directamente de la gestion de las areas en sus tiempos de respuesta, las mesas de trabajo realizadas fueron las necesarias cuando alguna dependencia haya respondido por fuera de terminos. 
</t>
    </r>
  </si>
  <si>
    <r>
      <rPr>
        <b/>
        <sz val="10"/>
        <rFont val="Times New Roman"/>
        <family val="1"/>
      </rPr>
      <t xml:space="preserve">Primer seguimiento: </t>
    </r>
    <r>
      <rPr>
        <sz val="10"/>
        <rFont val="Times New Roman"/>
        <family val="1"/>
      </rPr>
      <t xml:space="preserve">(listado de asistencia). 
</t>
    </r>
    <r>
      <rPr>
        <b/>
        <sz val="10"/>
        <rFont val="Times New Roman"/>
        <family val="1"/>
      </rPr>
      <t xml:space="preserve">Segundo seguimiento: </t>
    </r>
    <r>
      <rPr>
        <sz val="10"/>
        <rFont val="Times New Roman"/>
        <family val="1"/>
      </rPr>
      <t xml:space="preserve">Se adjuntan actas de reunión con convenios y métodos. 
</t>
    </r>
    <r>
      <rPr>
        <b/>
        <sz val="10"/>
        <rFont val="Times New Roman"/>
        <family val="1"/>
      </rPr>
      <t xml:space="preserve">Tercer seguimiento: </t>
    </r>
    <r>
      <rPr>
        <sz val="10"/>
        <rFont val="Times New Roman"/>
        <family val="1"/>
      </rPr>
      <t xml:space="preserve">Actas de reunion. </t>
    </r>
  </si>
  <si>
    <t>Subcomponente 5. Relacionamiento con el ciudadano</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</si>
  <si>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</si>
  <si>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</si>
  <si>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</si>
  <si>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</si>
  <si>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r>
      <rPr>
        <b/>
        <sz val="10"/>
        <rFont val="Times New Roman"/>
        <family val="1"/>
      </rPr>
      <t xml:space="preserve">Primer seguimiento: </t>
    </r>
    <r>
      <rPr>
        <sz val="10"/>
        <rFont val="Times New Roman"/>
        <family val="1"/>
      </rPr>
      <t xml:space="preserve">Durante el trimestre se realizaron 479 atenciones por facebook y 117 a través de Whatsapp.A cada una de estas atenciones se brindo la información solicitada en tiempo real por lo que no se resgitraron en la plataforma Bogotá te escucha. 
</t>
    </r>
    <r>
      <rPr>
        <b/>
        <sz val="10"/>
        <rFont val="Times New Roman"/>
        <family val="1"/>
      </rPr>
      <t xml:space="preserve">Segundo seguimiento: </t>
    </r>
    <r>
      <rPr>
        <sz val="10"/>
        <rFont val="Times New Roman"/>
        <family val="1"/>
      </rPr>
      <t xml:space="preserve">Durante el segundo cuatrimestre se realizaron 377 atenciones por facebook y 158 a través de Whatsapp.A cada una de estas atenciones se brindo la información solicitada en tiempo real por lo que no se resgitraron en la plataforma Bogotá te escucha.  (se adjuntan pantallazos de las atenciones realizadas)
</t>
    </r>
    <r>
      <rPr>
        <b/>
        <sz val="10"/>
        <rFont val="Times New Roman"/>
        <family val="1"/>
      </rPr>
      <t>Tercer seguimiento:</t>
    </r>
    <r>
      <rPr>
        <sz val="10"/>
        <rFont val="Times New Roman"/>
        <family val="1"/>
      </rPr>
      <t xml:space="preserve">  Se realizaron 126 atenciones vía Facebook y 68 a través de WhatsApp, peticiones ciudadanas respondidas en tiempo real, las cuales garatizaron el acceso para toda la ciudadania y sirvio e herramienta para conocer las inquietudes generales de la ciudadania. </t>
    </r>
  </si>
  <si>
    <r>
      <rPr>
        <b/>
        <sz val="10"/>
        <rFont val="Times New Roman"/>
        <family val="1"/>
      </rPr>
      <t xml:space="preserve">Primer seguimiento: </t>
    </r>
    <r>
      <rPr>
        <sz val="10"/>
        <rFont val="Times New Roman"/>
        <family val="1"/>
      </rPr>
      <t xml:space="preserve"> (se adjuntan pantallazos de las atenciones realizadas)
</t>
    </r>
    <r>
      <rPr>
        <b/>
        <sz val="10"/>
        <rFont val="Times New Roman"/>
        <family val="1"/>
      </rPr>
      <t>Segundo seguimiento:</t>
    </r>
    <r>
      <rPr>
        <sz val="10"/>
        <rFont val="Times New Roman"/>
        <family val="1"/>
      </rPr>
      <t xml:space="preserve"> Se adjuntan pantallazos de chat en whatsapp y facebook de algunas conversaciones sostenidas con la ciudadanía. </t>
    </r>
  </si>
  <si>
    <t>MECANISMOS PARA LA TRANSPARENCIA Y ACCESO A LA INFORMACIÓN</t>
  </si>
  <si>
    <t xml:space="preserve">Subcomponente 1. Lineamientos de Transparencia Activa </t>
  </si>
  <si>
    <t>Realizar ejercicios de aprovechamiento de datos abiertos que contribuyan a mejorar productos o servicios, fortalecer la rendición de cuentas, mejorar la participación ciudadana y fomentar la innovación pública por parte de la entidad y del Distrito en general.</t>
  </si>
  <si>
    <t>2 ejercicios de aprovechamiento de datos abiertos realizados</t>
  </si>
  <si>
    <t>Ejercicios de aprovecamiento de datos abiertos realizados / 2 ejecicios de datos abiertos programados</t>
  </si>
  <si>
    <t>Tecnologíco 
Talento humano</t>
  </si>
  <si>
    <t>Equipo MIPG - Investigaciones</t>
  </si>
  <si>
    <r>
      <rPr>
        <b/>
        <sz val="10"/>
        <rFont val="Times New Roman"/>
        <family val="1"/>
      </rPr>
      <t>Segundo seguimiento</t>
    </r>
    <r>
      <rPr>
        <sz val="10"/>
        <rFont val="Times New Roman"/>
        <family val="1"/>
      </rPr>
      <t xml:space="preserve">: Se realizó una reunión con la Secretaría General de la Alcaldía Mayor en donde se aclararon los puntos necesarios para que desde el IDIPRON se inicie el ejercicio de aprovechamiento de datos.
</t>
    </r>
    <r>
      <rPr>
        <b/>
        <sz val="10"/>
        <rFont val="Times New Roman"/>
        <family val="1"/>
      </rPr>
      <t>Tercer Seguimiento</t>
    </r>
    <r>
      <rPr>
        <sz val="10"/>
        <rFont val="Times New Roman"/>
        <family val="1"/>
      </rPr>
      <t>: El 2 y el  6 de diciembre se realizó la socialización del ejercicio de caracterización de población Carreteros  en el auditorio de la plaza la concordia y en el auditorio del IDIPRON</t>
    </r>
  </si>
  <si>
    <r>
      <rPr>
        <b/>
        <sz val="10"/>
        <rFont val="Times New Roman"/>
        <family val="1"/>
      </rPr>
      <t>Tercer seguimiento</t>
    </r>
    <r>
      <rPr>
        <sz val="10"/>
        <rFont val="Times New Roman"/>
        <family val="1"/>
      </rPr>
      <t>: Presentación de la caracterización</t>
    </r>
  </si>
  <si>
    <t>Realizar la actualización del link de transparencia de acuerdo con lo establecido en la circular 031 de 2021</t>
  </si>
  <si>
    <t>Link de transparencia actualizado</t>
  </si>
  <si>
    <t># de actualizaciónes programadas / # actualizaciones realizadas</t>
  </si>
  <si>
    <t>Comunicaciones - Areas y procesos respnsables</t>
  </si>
  <si>
    <r>
      <rPr>
        <b/>
        <sz val="10"/>
        <rFont val="Times New Roman"/>
        <family val="1"/>
      </rPr>
      <t xml:space="preserve">Segundo seguimiento: </t>
    </r>
    <r>
      <rPr>
        <sz val="10"/>
        <rFont val="Times New Roman"/>
        <family val="1"/>
      </rPr>
      <t xml:space="preserve">En el periodo comprendido entre mayo y agosto de 2022 el área de comunicaciones realizó la actualización del link de transparencia en la página web institucional con 49 publicaciones en el cuatrimestre, esto conforme a las solicitudes recibidas oficialmente por las áreas responsables. 
Publicaciones adelantadas  mayo:10 junio:10 julio:16 agosto:13
Es preciso señalar que, las actualizaciones programadas son las solicitudes generadas por las áreas durante el periodo del seguimiento,  para este periodo fueron 49 solicitudes y todas fueron atendidas.
</t>
    </r>
    <r>
      <rPr>
        <b/>
        <sz val="10"/>
        <rFont val="Times New Roman"/>
        <family val="1"/>
      </rPr>
      <t>Tercer seguimiento</t>
    </r>
    <r>
      <rPr>
        <sz val="10"/>
        <rFont val="Times New Roman"/>
        <family val="1"/>
      </rPr>
      <t xml:space="preserve">: En el periodo comprendido entre septiembre y diciembre de 2022 el área de comunicaciones realizó la actualización del link de transparencia en la página web institucional con 66 publicaciones en el cuatrimestre, esto conforme a las solicitudes recibidas oficialmente por las áreas responsables. 
Publicaciones adelantadas  septiembre:50 octubre:5 noviembre:2 diciembre:9
 Es preciso señalar que, las actualizaciones programadas son las solicitudes generadas por las áreas durante el periodo del seguimiento,  para este periodo fueron 66 solicitudes y todas fueron atendidas. </t>
    </r>
  </si>
  <si>
    <r>
      <rPr>
        <b/>
        <sz val="10"/>
        <rFont val="Times New Roman"/>
        <family val="1"/>
      </rPr>
      <t xml:space="preserve">Segundo seguimiento: </t>
    </r>
    <r>
      <rPr>
        <sz val="10"/>
        <rFont val="Times New Roman"/>
        <family val="1"/>
      </rPr>
      <t xml:space="preserve">
https://www.idipron.gov.co/transparencia-y-acceso-la-informacion-publica-resolucion-1519-mintic-2020
Pantallazos administrador web de publicaciones por mes.
</t>
    </r>
    <r>
      <rPr>
        <b/>
        <sz val="10"/>
        <rFont val="Times New Roman"/>
        <family val="1"/>
      </rPr>
      <t xml:space="preserve">
Tercer seguimiento</t>
    </r>
    <r>
      <rPr>
        <sz val="10"/>
        <rFont val="Times New Roman"/>
        <family val="1"/>
      </rPr>
      <t>: https://www.idipron.gov.co/transparencia-y-acceso-la-informacion-publica-resolucion-1519-mintic-2020
Pantallazos administrador web de publicaciones por mes.</t>
    </r>
  </si>
  <si>
    <r>
      <rPr>
        <b/>
        <sz val="14"/>
        <rFont val="Times New Roman"/>
        <family val="1"/>
      </rPr>
      <t xml:space="preserve">Subcomponente 2. Lineamientos de Transparencia Pasiva                                                                  </t>
    </r>
    <r>
      <rPr>
        <sz val="14"/>
        <rFont val="Times New Roman"/>
        <family val="1"/>
      </rPr>
      <t xml:space="preserve">  </t>
    </r>
  </si>
  <si>
    <t>Gestionar las solicitudes de información recibidas de acuerdo con los lineamientos definidos ne la entidad.</t>
  </si>
  <si>
    <t>Gestion adecuada de las solicitudes de información</t>
  </si>
  <si>
    <t>No de solicitudes gestionadas cumpliendo los lineamientos establecidos / No total de solictudes de información recibidas</t>
  </si>
  <si>
    <t>Atención a la ciudadanía</t>
  </si>
  <si>
    <t>Atención a la Ciudadanía</t>
  </si>
  <si>
    <r>
      <rPr>
        <b/>
        <sz val="10"/>
        <rFont val="Times New Roman"/>
        <family val="1"/>
      </rPr>
      <t xml:space="preserve">Primer seguimiento: </t>
    </r>
    <r>
      <rPr>
        <sz val="10"/>
        <rFont val="Times New Roman"/>
        <family val="1"/>
      </rPr>
      <t xml:space="preserve">En el cuatrimestre, se gestionaron 11 solicitudes de información , las cuales fueron atendidas deacuerdo con los lineamiento exigidos por la entidad.
</t>
    </r>
    <r>
      <rPr>
        <b/>
        <sz val="10"/>
        <rFont val="Times New Roman"/>
        <family val="1"/>
      </rPr>
      <t>Segundo seguimiento:</t>
    </r>
    <r>
      <rPr>
        <sz val="10"/>
        <rFont val="Times New Roman"/>
        <family val="1"/>
      </rPr>
      <t xml:space="preserve"> En el trimestre, se gestionaron 10 solicitudes de información , las cuales fueron atendidas acorde con los lineamiento exigidos por la entidad. 10/10 (se anexan informes de gestión en donde se especifica la cantida de solicitudes de información que llegaron a la entidad.)
</t>
    </r>
    <r>
      <rPr>
        <b/>
        <sz val="10"/>
        <rFont val="Times New Roman"/>
        <family val="1"/>
      </rPr>
      <t>Tercer seguimiento:</t>
    </r>
    <r>
      <rPr>
        <sz val="10"/>
        <rFont val="Times New Roman"/>
        <family val="1"/>
      </rPr>
      <t xml:space="preserve"> Para el presente seguimiento se gestionaron 24 solicitudes de informacion, todas fueron contestadas bajo los lineamientos exigidos y a tiempo. </t>
    </r>
  </si>
  <si>
    <r>
      <rPr>
        <b/>
        <sz val="10"/>
        <rFont val="Times New Roman"/>
        <family val="1"/>
      </rPr>
      <t xml:space="preserve">Primer seguimiento: </t>
    </r>
    <r>
      <rPr>
        <sz val="10"/>
        <rFont val="Times New Roman"/>
        <family val="1"/>
      </rPr>
      <t xml:space="preserve">Se anexa informe trimestral en donde se especifica la cantida de solicitudes de información que llegaron a la entidad. 
</t>
    </r>
    <r>
      <rPr>
        <b/>
        <sz val="10"/>
        <rFont val="Times New Roman"/>
        <family val="1"/>
      </rPr>
      <t>Segundo seguimiento:</t>
    </r>
    <r>
      <rPr>
        <sz val="10"/>
        <rFont val="Times New Roman"/>
        <family val="1"/>
      </rPr>
      <t xml:space="preserve"> Informes mensuales de gestión del área en donde se da a conocer las solicitudes de acceso a la información que fueron registradas.
</t>
    </r>
    <r>
      <rPr>
        <b/>
        <sz val="10"/>
        <rFont val="Times New Roman"/>
        <family val="1"/>
      </rPr>
      <t xml:space="preserve">Tercer seguimiento: </t>
    </r>
    <r>
      <rPr>
        <sz val="10"/>
        <rFont val="Times New Roman"/>
        <family val="1"/>
      </rPr>
      <t xml:space="preserve">
- Informe de gestion 3er trimestre. 
- Informe de gestión bimestral (octubre-noviembre)
En ambos informes se detalla la gestion realizada con las solicitudes de información. </t>
    </r>
  </si>
  <si>
    <t>Socializar los pasos y canales para interponer denuncias de corrpución en la entidad</t>
  </si>
  <si>
    <t>Campaña socializada por email</t>
  </si>
  <si>
    <t xml:space="preserve">1 campaña </t>
  </si>
  <si>
    <t>Atención a la Ciudadanía / Oficina de Control Disciplinario Interno / Oficina de Comunicaciones</t>
  </si>
  <si>
    <r>
      <rPr>
        <b/>
        <sz val="10"/>
        <rFont val="Times New Roman"/>
        <family val="1"/>
      </rPr>
      <t>Segundo seguimiento:</t>
    </r>
    <r>
      <rPr>
        <sz val="10"/>
        <rFont val="Times New Roman"/>
        <family val="1"/>
      </rPr>
      <t xml:space="preserve"> Se gestional y socializa campaña de los pasos y canales para interponer denuncias por corrupción en la entidad </t>
    </r>
  </si>
  <si>
    <r>
      <rPr>
        <b/>
        <sz val="10"/>
        <rFont val="Times New Roman"/>
        <family val="1"/>
      </rPr>
      <t xml:space="preserve">Segundo seguimiento: </t>
    </r>
    <r>
      <rPr>
        <sz val="10"/>
        <rFont val="Times New Roman"/>
        <family val="1"/>
      </rPr>
      <t>campaña realizada</t>
    </r>
  </si>
  <si>
    <t>Realizar la gestión eficiente de las comunidades enlas  redes sociales del IDIPRON propiciando un diálogo en doble vía en tiempo real</t>
  </si>
  <si>
    <t>Aacciones en redes sociales que propician un diálogo en doble vía</t>
  </si>
  <si>
    <t>Número de acciones en redes sociales que propician un diálogo en doble vía realizadas</t>
  </si>
  <si>
    <t>Comunicaciónes</t>
  </si>
  <si>
    <r>
      <rPr>
        <b/>
        <sz val="10"/>
        <rFont val="Times New Roman"/>
        <family val="1"/>
      </rPr>
      <t>Segundo seguimiento:</t>
    </r>
    <r>
      <rPr>
        <sz val="10"/>
        <rFont val="Times New Roman"/>
        <family val="1"/>
      </rPr>
      <t xml:space="preserve"> En el segundo cutrimestre de 2022 la oficina de comunicaciones adelantó un facebook live de participación sobre políticas públicas que permitió el diálogo en doble vía de los ciudadanos conectados a la transmisión el día 22 de junio. Así mismo se informa que comunicaciones adelantó 23 transmisiones en vivo por facebook y YouTube donde los ciudadanos lograron interactuar. 
</t>
    </r>
    <r>
      <rPr>
        <b/>
        <sz val="10"/>
        <rFont val="Times New Roman"/>
        <family val="1"/>
      </rPr>
      <t>Tercer seguimiento:</t>
    </r>
    <r>
      <rPr>
        <sz val="10"/>
        <rFont val="Times New Roman"/>
        <family val="1"/>
      </rPr>
      <t xml:space="preserve"> En el tercer cutrimestre de 2022 la oficina de comunicaciones adelantó un facebook live de participación sobre causas ciudadanas un foro virtual que permitió el diálogo en doble vía de los ciudadanos conectados a la transmisión el día 7 de septiembre. Así mismo se informa que comunicaciones adelantó 46 transmisiones en vivo por facebook y YouTube donde los ciudadanos lograron interactuar. </t>
    </r>
  </si>
  <si>
    <r>
      <rPr>
        <b/>
        <sz val="10"/>
        <rFont val="Times New Roman"/>
        <family val="1"/>
      </rPr>
      <t xml:space="preserve">Segundo seguimiento: </t>
    </r>
    <r>
      <rPr>
        <sz val="10"/>
        <rFont val="Times New Roman"/>
        <family val="1"/>
      </rPr>
      <t xml:space="preserve">
Imagen FB Live Políticas Públicas
Link enlace transmisión https://fb.watch/f3jvjf2hju/
</t>
    </r>
    <r>
      <rPr>
        <b/>
        <sz val="10"/>
        <rFont val="Times New Roman"/>
        <family val="1"/>
      </rPr>
      <t>Tercer seguimiento</t>
    </r>
    <r>
      <rPr>
        <sz val="10"/>
        <rFont val="Times New Roman"/>
        <family val="1"/>
      </rPr>
      <t>: Imagen FB Causas Ciudadanas
Link enlace transmisión https://www.facebook.com/100064799496010/videos/3556094561309578</t>
    </r>
  </si>
  <si>
    <t>Formular indicadores claves de desempeño (KPI) que permita medir el grado y calidad de las interacciones con los ciudadanos y ciudadanas.</t>
  </si>
  <si>
    <t>Indicadores formulados</t>
  </si>
  <si>
    <t>No. De Hojas de vida de indicadores formulados</t>
  </si>
  <si>
    <t>Comunicaciónes - Equipo MIPG</t>
  </si>
  <si>
    <r>
      <rPr>
        <b/>
        <sz val="10"/>
        <rFont val="Times New Roman"/>
        <family val="1"/>
      </rPr>
      <t>Segundo seguimiento:</t>
    </r>
    <r>
      <rPr>
        <sz val="10"/>
        <rFont val="Times New Roman"/>
        <family val="1"/>
      </rPr>
      <t xml:space="preserve"> En el segundo cutrimestre 2022 el delegado SIGID para comunicaciones  participó de la jornada de capacitación para la formulación de los indicadores de gestión de los procesos institucionales, así mismo, se adelantó mesa de trabajo para la revisión de los indicadores existentes y los ajustes a los que tienen lugar con el equipo de la OAP. Finalmente se planteó un indicador para las redes sociales así: Crecimiento de redes sociales institucionales, indicador que determinará el % de crecimiento de las redes sociales institucionales, de acuerdo al número total de nuevos seguidores y permitirá analizar adicionalmente la interacción de los ciudadanos con las publicaciones. </t>
    </r>
  </si>
  <si>
    <r>
      <rPr>
        <b/>
        <sz val="10"/>
        <rFont val="Times New Roman"/>
        <family val="1"/>
      </rPr>
      <t xml:space="preserve">Segundo seguimiento: </t>
    </r>
    <r>
      <rPr>
        <sz val="10"/>
        <rFont val="Times New Roman"/>
        <family val="1"/>
      </rPr>
      <t xml:space="preserve">Se remite la hoja de vida del indicador de redes sociales del proceso de comunicaciones aprobado con su respectivo seguimiento. </t>
    </r>
  </si>
  <si>
    <t>Generar herramientas digitales para que las personas puedan interactuar antes, durante y despues de los eventos realizados por la entidad con la ciudadanía, de manera que se garantice la participación directa y la respuesta institucional a sus propuestas, peticiones y preguntas.</t>
  </si>
  <si>
    <t xml:space="preserve">Generar herramientas digitales de interacción ciudadana </t>
  </si>
  <si>
    <t xml:space="preserve">Número de mecanismos y herramientas digitales de interacción ciudadana dispuestos. </t>
  </si>
  <si>
    <t xml:space="preserve">Comunicaciones </t>
  </si>
  <si>
    <r>
      <rPr>
        <b/>
        <sz val="10"/>
        <rFont val="Times New Roman"/>
        <family val="1"/>
      </rPr>
      <t>Segundo seguimiento:</t>
    </r>
    <r>
      <rPr>
        <sz val="10"/>
        <rFont val="Times New Roman"/>
        <family val="1"/>
      </rPr>
      <t xml:space="preserve"> Durante el segundo cuatrimestre de 2022, se evidencia el uso de herramientas disponibles por la entidad como las plataformas digitales en este caso facebook para la transmisión en vivo de un foro de políticas públicas donde se habilita un link forms para el registro del ciudadano.
</t>
    </r>
    <r>
      <rPr>
        <b/>
        <sz val="10"/>
        <rFont val="Times New Roman"/>
        <family val="1"/>
      </rPr>
      <t>Tercer seguimiento</t>
    </r>
    <r>
      <rPr>
        <sz val="10"/>
        <rFont val="Times New Roman"/>
        <family val="1"/>
      </rPr>
      <t xml:space="preserve">: Durante el tercer cuatrimestre de 2022, se evidenció el uso de herramientas disponibles por la entidad como las plataformas digitales en este caso facebook para la transmisión en vivo de un foro de participación denominado Causas Ciudadana donde se habilita un link forms para el registro del ciudadano y para el registro de preguntas y dudas. Así mismo, se adelantaron las publicaciones previas al evento por el mismo canal.
La transmisión registró: 46 interacciones y una visualización de 580 visualizaciones.
Es preciso señalar que durante la vigencia el mecanismo digital de participación adelantada fueron los foros virtuales a través del facebook y la herramienta de interacción y registro fueron los formularios forms habilitados durante los live programados en la vigencia que fueron 3 y se reportaron en los seguimientos de este informe . </t>
    </r>
  </si>
  <si>
    <r>
      <rPr>
        <b/>
        <sz val="10"/>
        <rFont val="Times New Roman"/>
        <family val="1"/>
      </rPr>
      <t xml:space="preserve">Segundo seguimiento: </t>
    </r>
    <r>
      <rPr>
        <sz val="10"/>
        <rFont val="Times New Roman"/>
        <family val="1"/>
      </rPr>
      <t xml:space="preserve">Enlace evento foro políticas públicas https://www.facebook.com/watch/live/?ref=watch_permalink&amp;v=410139847525990
Imagen publicación formato forms
</t>
    </r>
    <r>
      <rPr>
        <b/>
        <sz val="10"/>
        <rFont val="Times New Roman"/>
        <family val="1"/>
      </rPr>
      <t>Tercer seguimiento:</t>
    </r>
    <r>
      <rPr>
        <sz val="10"/>
        <rFont val="Times New Roman"/>
        <family val="1"/>
      </rPr>
      <t xml:space="preserve"> Enlace evento foro Imagen FB Causas Ciudadanas
Link enlace transmisión https://www.facebook.com/100064799496010/videos/3556094561309578
publicación formato forms </t>
    </r>
  </si>
  <si>
    <t>Generar mecanismos incluyentes y democráticos, para garantizar la participación y atención de personas en condición de discapacidad, adulto mayor y población rural en las actividades de Gobierno Abierto de Bogotá</t>
  </si>
  <si>
    <t xml:space="preserve">Generar mecanismos incluyentes </t>
  </si>
  <si>
    <t>Número de mecanismos incluyentes y democráticos, para garantizar la participación y atención de personas en condición de discapacidad, adulto mayor y población rural</t>
  </si>
  <si>
    <t>Comunicaciones  - Equipo de Participación OAP - Atención a la Ciudadanía</t>
  </si>
  <si>
    <r>
      <rPr>
        <b/>
        <sz val="10"/>
        <rFont val="Times New Roman"/>
        <family val="1"/>
      </rPr>
      <t xml:space="preserve">Primer seguimiento: </t>
    </r>
    <r>
      <rPr>
        <sz val="10"/>
        <rFont val="Times New Roman"/>
        <family val="1"/>
      </rPr>
      <t xml:space="preserve">Con el fin de garantizar la participación y la atención de personas en condición de discapacidad, desde el proceso de atencion a la ciudadanía,se contesta en forma real la linea whatsapp dispuesta por la entidad, así como la red social facebook. 
</t>
    </r>
    <r>
      <rPr>
        <b/>
        <sz val="10"/>
        <rFont val="Times New Roman"/>
        <family val="1"/>
      </rPr>
      <t xml:space="preserve">Segundo seguimiento: </t>
    </r>
    <r>
      <rPr>
        <sz val="10"/>
        <rFont val="Times New Roman"/>
        <family val="1"/>
      </rPr>
      <t xml:space="preserve">En el cuatrimestre, se gestionaron  377 atenciones por facebook y 158 a través de Whatsapp, lo que posibilita el acceso de las personas con discapacidad a la información de la entidad. Así mismo, con la participación en ferias y eventos a la comunidad sin dejar de lado a las personas mayores. 
</t>
    </r>
    <r>
      <rPr>
        <b/>
        <sz val="10"/>
        <rFont val="Times New Roman"/>
        <family val="1"/>
      </rPr>
      <t xml:space="preserve">Tercer seguimiento: </t>
    </r>
    <r>
      <rPr>
        <sz val="10"/>
        <rFont val="Times New Roman"/>
        <family val="1"/>
      </rPr>
      <t xml:space="preserve"> Se realizaron 126 atenciones vía Facebook y 68 a través de WhatsApp, peticiones ciudadanas respondidas en tiempo real.</t>
    </r>
  </si>
  <si>
    <r>
      <rPr>
        <b/>
        <sz val="10"/>
        <rFont val="Times New Roman"/>
        <family val="1"/>
      </rPr>
      <t xml:space="preserve">Primer seguimiento: </t>
    </r>
    <r>
      <rPr>
        <sz val="10"/>
        <rFont val="Times New Roman"/>
        <family val="1"/>
      </rPr>
      <t xml:space="preserve">Se adjuntan pantallazos de las atenciones realizadas
</t>
    </r>
    <r>
      <rPr>
        <b/>
        <sz val="10"/>
        <rFont val="Times New Roman"/>
        <family val="1"/>
      </rPr>
      <t>Segundo seguimiento:</t>
    </r>
    <r>
      <rPr>
        <sz val="10"/>
        <rFont val="Times New Roman"/>
        <family val="1"/>
      </rPr>
      <t xml:space="preserve"> Como evidencia estan los chats a través de las redes sociales y la asistencia a 10 eventos ciudadanos en zonas rurales y urbanas en donde se dió a conocer los servicios de la entidad. 
</t>
    </r>
    <r>
      <rPr>
        <b/>
        <sz val="10"/>
        <rFont val="Times New Roman"/>
        <family val="1"/>
      </rPr>
      <t>Tercer seguimiento</t>
    </r>
    <r>
      <rPr>
        <sz val="10"/>
        <rFont val="Times New Roman"/>
        <family val="1"/>
      </rPr>
      <t xml:space="preserve">: Chats de Whatsaap y pantallazos de atenciones de facebook. </t>
    </r>
  </si>
  <si>
    <t xml:space="preserve">Subcomponente 3. Elaboración los Instrumentos de Gestión de la Información                                      </t>
  </si>
  <si>
    <t xml:space="preserve">Actualizar y publicar los activos de información n la página web y en el portal de Datos Abiertos del Estado Colombiano </t>
  </si>
  <si>
    <t>activos de información publicados</t>
  </si>
  <si>
    <t xml:space="preserve"> 1 publicación</t>
  </si>
  <si>
    <t>Gestión Documental / Gestión de TICS</t>
  </si>
  <si>
    <r>
      <rPr>
        <b/>
        <sz val="10"/>
        <rFont val="Times New Roman"/>
        <family val="1"/>
      </rPr>
      <t>Primer seguimiento</t>
    </r>
    <r>
      <rPr>
        <sz val="10"/>
        <rFont val="Times New Roman"/>
        <family val="1"/>
      </rPr>
      <t xml:space="preserve">: El área de Administración en conjunto con el área de Gestión de TICS se encuentra realizando mesas de trabajo con las diferentes dependencias de la entidad, durante estas mesas de trabajo se identifica conjuntamente los documentos que produce el área y el tipo de clasificación que aplicada para cada documento.
estas mesas de trabajo se estarán trabajando durante la vigencia 2022 con todas las dependencias de la entidad con el fin de identificar la totalidad de documentos producidos por la entidad y su debida clasificación.
</t>
    </r>
    <r>
      <rPr>
        <b/>
        <sz val="10"/>
        <rFont val="Times New Roman"/>
        <family val="1"/>
      </rPr>
      <t>Segundo seguimiento:</t>
    </r>
    <r>
      <rPr>
        <sz val="10"/>
        <rFont val="Times New Roman"/>
        <family val="1"/>
      </rPr>
      <t xml:space="preserve"> El área de Administración en conjunto con el área de Gestión de TICS se encuentra realizando mesas de trabajo con las diferentes dependencias de la entidad, durante estas mesas de trabajo se brinda capacitación y acompañamiento a las diferentes dependencias de la entidad sobre el diligenciamiento del formato "activos de información clasificada y reservada" de acuerdo con los documentos que produce cada dependencia y el tipo de clasificación que aplicada para cada documento. Estas mesas de trabajo se vienen trabajando durante la vigencia 2022 con todas las dependencias de la entidad con el fin de identificar la totalidad de documentos producidos por la entidad y su debida clasificación, como compromiso a estas mesas de trabajo queda que cada dependencia finalice el debido diligenciamiento y clasificación de los activos, esto para posteriormente ser enviado al área competente y poder realizar la consolidación de los mismos. Hasta la fecha se ha recibido y consolidado el formato diligenciado de las siguientes dependencias: Dirección General, Oficina asesora de planeación, Área de investigaciones , Área de comunicaciones, Área de trabajo de contratación, Área de trabajo de representación y asuntos legales, Subdirección técnica administrativa financiera-gestión logística, Área de administración documental, Área de presupuesto, Área de tesorería, Área de trabajo de gestión ambiental, Área de sistemas, Carrera administrativa, bienestar social y capacitación, Área nomina y liquidaciones,Atención al ciudadano, Control disciplinario y Área de educación. Se continúa a la espera de la clasificación de activos de las dependencias pendientes para poder revisar, consolidar y publicar el documento actualizado en el link de transparencia de la entidad y el Portal de Datos Abiertos del Estado Colombiano.
</t>
    </r>
    <r>
      <rPr>
        <b/>
        <sz val="10"/>
        <rFont val="Times New Roman"/>
        <family val="1"/>
      </rPr>
      <t>TERCER SEGUIMIENTO</t>
    </r>
    <r>
      <rPr>
        <sz val="10"/>
        <rFont val="Times New Roman"/>
        <family val="1"/>
      </rPr>
      <t xml:space="preserve">: El área de gestión documental  en el mes de septiembre y octubre recibio el formato registro de activos de información clasificada y reservada de las siguientes áreas: Transportes, contabilidad, espiritualidad, cabe aclarar que a la fecha hay áreas que aún no ha enviado el reporte y algunas de las que ya enviaron la información no se encuentran diligenciadas en su totalidad, por tanto no se puede valorar riesgos, tambien  se deben actualizar a  la ultima versión del forrmato, sumado a lo anterior se debe tener presente el rediseño institucional para la actualización de los activos por proceso y proceder así, a la publicación respectiva. </t>
    </r>
  </si>
  <si>
    <r>
      <rPr>
        <b/>
        <sz val="10"/>
        <rFont val="Times New Roman"/>
        <family val="1"/>
      </rPr>
      <t xml:space="preserve">Primer seguimiento: </t>
    </r>
    <r>
      <rPr>
        <sz val="10"/>
        <rFont val="Times New Roman"/>
        <family val="1"/>
      </rPr>
      <t xml:space="preserve">Se adjuntan los registros de activos de información que se han trabajado hasta la fecha
</t>
    </r>
    <r>
      <rPr>
        <b/>
        <sz val="10"/>
        <rFont val="Times New Roman"/>
        <family val="1"/>
      </rPr>
      <t xml:space="preserve">Segundo seguimiento: </t>
    </r>
    <r>
      <rPr>
        <sz val="10"/>
        <rFont val="Times New Roman"/>
        <family val="1"/>
      </rPr>
      <t xml:space="preserve">Se adjunta documento con consolidado de los cuadros de clasificación de activos recibidos hasta la fecha.
</t>
    </r>
    <r>
      <rPr>
        <b/>
        <sz val="10"/>
        <rFont val="Times New Roman"/>
        <family val="1"/>
      </rPr>
      <t>Tercer seguimiento</t>
    </r>
    <r>
      <rPr>
        <sz val="10"/>
        <rFont val="Times New Roman"/>
        <family val="1"/>
      </rPr>
      <t xml:space="preserve">: Se adjuntan los registros de activos de información clasificada y reservada de las áreas de Transportes, Contabilidad y Espiritualidad. </t>
    </r>
  </si>
  <si>
    <t xml:space="preserve">Realizar la actualización del esquema de publicación y promoción de la información a tráves de un proceso participativo que incluya a la ciudadanía y enviar a publicación al proceso de sistemas para que se realice el cargue en el portal de Datos Abiertos del Estado Colombiano </t>
  </si>
  <si>
    <t>Esquema de publicación actualizado</t>
  </si>
  <si>
    <t>Comunicaciones</t>
  </si>
  <si>
    <r>
      <rPr>
        <b/>
        <sz val="10"/>
        <rFont val="Times New Roman"/>
        <family val="1"/>
      </rPr>
      <t xml:space="preserve">Segundo seguimiento: </t>
    </r>
    <r>
      <rPr>
        <sz val="10"/>
        <rFont val="Times New Roman"/>
        <family val="1"/>
      </rPr>
      <t xml:space="preserve">En el segundo cuatrimestre de 2022 la oficina de comunicaciones adelantó el 30 de junio una publicación con la actualización en el el espacio web institucional del esquema de publiaciones alojado en el link de transparencia numeral 7 datos abiertos numeral 7.1.3. Esquema de publicación de la información.
</t>
    </r>
    <r>
      <rPr>
        <b/>
        <sz val="10"/>
        <rFont val="Times New Roman"/>
        <family val="1"/>
      </rPr>
      <t>Tercer seguimiento</t>
    </r>
    <r>
      <rPr>
        <sz val="10"/>
        <rFont val="Times New Roman"/>
        <family val="1"/>
      </rPr>
      <t>: En el tercer cuatrimestre de 2022 la oficina de comunicaciones adelantó durante septiembre y diciembre la actualización del esquema de publicaciones y su correspondiente publicación en el el espacio web institucional del esquema de publiaciones alojado en el link de transparencia numeral 7 datos abiertos numeral 7.1.3. Esquema de publicación de la información. La última actualización se realizó el 6 de diciembre.</t>
    </r>
  </si>
  <si>
    <r>
      <rPr>
        <b/>
        <sz val="10"/>
        <rFont val="Times New Roman"/>
        <family val="1"/>
      </rPr>
      <t>Segundo seguimiento:</t>
    </r>
    <r>
      <rPr>
        <sz val="10"/>
        <rFont val="Times New Roman"/>
        <family val="1"/>
      </rPr>
      <t xml:space="preserve"> Imagen publicaciones administrador web 
Excel Esquema de Publicación.
</t>
    </r>
    <r>
      <rPr>
        <b/>
        <sz val="10"/>
        <rFont val="Times New Roman"/>
        <family val="1"/>
      </rPr>
      <t>Tercer seguimiento:</t>
    </r>
    <r>
      <rPr>
        <sz val="10"/>
        <rFont val="Times New Roman"/>
        <family val="1"/>
      </rPr>
      <t xml:space="preserve"> Enlace publicaciones en la web
https://www.idipron.gov.co/sites/default/files/docs/transparencia/gestiondocumental/2022/Esquema-publicacion-ley-transparencia_27-09-2022.xlsx
Excel Esquema de Publicación.</t>
    </r>
  </si>
  <si>
    <t xml:space="preserve">Actualizar y publicar el índice de información clasificada y reservada en la página web y en el portal de Datos Abiertos del Estado Colombiano </t>
  </si>
  <si>
    <r>
      <rPr>
        <b/>
        <sz val="10"/>
        <rFont val="Times New Roman"/>
        <family val="1"/>
      </rPr>
      <t>Primer seguimiento:</t>
    </r>
    <r>
      <rPr>
        <sz val="10"/>
        <rFont val="Times New Roman"/>
        <family val="1"/>
      </rPr>
      <t xml:space="preserve"> El Índice de Información Clasificada y Reservada se encuentra publicado en la página web del instituto en el link de transparencia y acceso a la información pública, de igual forma se encuentra publicado en el Portal de datos Abiertos del Estado Colombiano. El documento que se encuentra publicado se encuentra acorde con la actualización requerida por la entidad, este documento no requiere de actualización si no existe un cambio en las Tablas de Retención Documental y estas a la fecha no han sido modificadas ya que la entidad no ha tenido cambios en su estructura organica.
</t>
    </r>
    <r>
      <rPr>
        <b/>
        <sz val="10"/>
        <rFont val="Times New Roman"/>
        <family val="1"/>
      </rPr>
      <t xml:space="preserve">Segundo seguimiento: </t>
    </r>
    <r>
      <rPr>
        <sz val="10"/>
        <rFont val="Times New Roman"/>
        <family val="1"/>
      </rPr>
      <t>El Índice de Información Clasificada y Reservada se encuentra publicado en la página web del instituto en el link de transparencia y acceso a la información pública, de igual forma se encuentra publicado en el Portal de datos Abiertos del Estado Colombiano.  El documento que se encuentra publicado a la fecha se encuentra actualizado de acuerdo con la necesidad de la entidad. Cabe aclarar que segun el Archivo General de la Nación "El índice de Información Clasificada y Reservada debe actualizarse cada vez que una información sea calificada como clasificada o reservada y cuando dicha calificación se levante, conforme a lo establecido en el mismo índice y en el Programa de Gestión Documental" y desde su última actualización la entidad no ha presentado nueva información a clasificar como clasificada o reservada, razón por la cual el documento publicado no requiere de cambios.</t>
    </r>
  </si>
  <si>
    <r>
      <rPr>
        <b/>
        <sz val="10"/>
        <rFont val="Times New Roman"/>
        <family val="1"/>
      </rPr>
      <t>Primer seguimiento:</t>
    </r>
    <r>
      <rPr>
        <sz val="10"/>
        <rFont val="Times New Roman"/>
        <family val="1"/>
      </rPr>
      <t xml:space="preserve"> Se adjunta documento, enlace de publicación en la página web de la entidad y pantallazo de publicación en el Portal de Datos Abiertos del Estado Colombiano
</t>
    </r>
    <r>
      <rPr>
        <b/>
        <sz val="10"/>
        <rFont val="Times New Roman"/>
        <family val="1"/>
      </rPr>
      <t>Segundo seguimiento:</t>
    </r>
    <r>
      <rPr>
        <sz val="10"/>
        <rFont val="Times New Roman"/>
        <family val="1"/>
      </rPr>
      <t xml:space="preserve"> Se adjunta documento, enlace de publicación en la página web de la entidad, link y pantallazo de publicación en el Portal de Datos Abiertos del Estado Colombiano</t>
    </r>
  </si>
  <si>
    <t>Subcomponente 4. Criterio Diferencial de Accesibilidad</t>
  </si>
  <si>
    <t>Realizar los diagnósticos y ajustes para el cumplimiento de las directrices de accesibilidad web establecidas en la Resolución 1519 de 2021</t>
  </si>
  <si>
    <t>Cumplimiento del 100% de las directrices de accesibilidad web</t>
  </si>
  <si>
    <t>numero de items de accesibilidad cumplidos / numero de items de accesibilidad exigidos</t>
  </si>
  <si>
    <r>
      <rPr>
        <b/>
        <sz val="10"/>
        <rFont val="Times New Roman"/>
        <family val="1"/>
      </rPr>
      <t>Segundo seguimiento:</t>
    </r>
    <r>
      <rPr>
        <sz val="10"/>
        <rFont val="Times New Roman"/>
        <family val="1"/>
      </rPr>
      <t xml:space="preserve"> Durante el segundo cuatrimestre la oficina de comunicaciones participó de dos reuniones con la OAP para revisar entre otras las directrices de accesibiliad y aplicabilidad para el cumplimineto de plan gobierno abierto 2022 y los temas de planeación y participación ciudadana en el marco de los resultados FURAG. Comunicaciones inició la elaboración del autodiagnóstico de accesibilidad y usabilidad web. 
</t>
    </r>
    <r>
      <rPr>
        <b/>
        <sz val="10"/>
        <rFont val="Times New Roman"/>
        <family val="1"/>
      </rPr>
      <t>Tercer seguimiento:</t>
    </r>
    <r>
      <rPr>
        <sz val="10"/>
        <rFont val="Times New Roman"/>
        <family val="1"/>
      </rPr>
      <t xml:space="preserve"> Durante el tercer cuatrimestre la oficina de comunicaciones participó de una mesa de trabajo con el área de sistemas para realizar el seguimiento a las directrices de accesibiliad, usabilidad  y aplicabilidad para el cumplimiento la norma establecida para estos temas. Así mismo, desde comunicaciones se adelantó el autodiagnóstico TIC en el marco del plan de adecuación y seguimiento al plan de gobierno abierto 2022.</t>
    </r>
  </si>
  <si>
    <r>
      <rPr>
        <b/>
        <sz val="10"/>
        <rFont val="Times New Roman"/>
        <family val="1"/>
      </rPr>
      <t xml:space="preserve">Segundo seguimiento: </t>
    </r>
    <r>
      <rPr>
        <sz val="10"/>
        <rFont val="Times New Roman"/>
        <family val="1"/>
      </rPr>
      <t xml:space="preserve">PDF Reunión gobierno abierto
PDF reunión resultados Furag 
PDF Autodiagnóstico 
</t>
    </r>
    <r>
      <rPr>
        <b/>
        <sz val="10"/>
        <rFont val="Times New Roman"/>
        <family val="1"/>
      </rPr>
      <t>Tercer seguimien</t>
    </r>
    <r>
      <rPr>
        <sz val="10"/>
        <rFont val="Times New Roman"/>
        <family val="1"/>
      </rPr>
      <t>to: PDF acta mesa de trabajo con sistemas
PDF correo reporte de Autodiagnóstico TIC</t>
    </r>
  </si>
  <si>
    <t>Subcomponente 5. Monitoreo del Acceso a la Información Pública</t>
  </si>
  <si>
    <t>5.1</t>
  </si>
  <si>
    <t>Generar un informe que incluya las solicitudes de acceso a información recibidas</t>
  </si>
  <si>
    <t>4 informes elaborados</t>
  </si>
  <si>
    <t xml:space="preserve">No. de informes presentados / 4 informes </t>
  </si>
  <si>
    <r>
      <rPr>
        <b/>
        <sz val="10"/>
        <rFont val="Times New Roman"/>
        <family val="1"/>
      </rPr>
      <t xml:space="preserve">Primer seguimiento: </t>
    </r>
    <r>
      <rPr>
        <sz val="10"/>
        <rFont val="Times New Roman"/>
        <family val="1"/>
      </rPr>
      <t xml:space="preserve">Se genera el primer informe trimestral, en donde se da a conocer las solicitudes de acceso a la información que llegaron a la entidad.
</t>
    </r>
    <r>
      <rPr>
        <b/>
        <sz val="10"/>
        <rFont val="Times New Roman"/>
        <family val="1"/>
      </rPr>
      <t>Segundo seguimiento:</t>
    </r>
    <r>
      <rPr>
        <sz val="10"/>
        <rFont val="Times New Roman"/>
        <family val="1"/>
      </rPr>
      <t xml:space="preserve"> Se realiza segundo informe trimestral de atención a la ciudadanía 
</t>
    </r>
    <r>
      <rPr>
        <b/>
        <sz val="10"/>
        <rFont val="Times New Roman"/>
        <family val="1"/>
      </rPr>
      <t>Tercer seguimiento</t>
    </r>
    <r>
      <rPr>
        <sz val="10"/>
        <rFont val="Times New Roman"/>
        <family val="1"/>
      </rPr>
      <t xml:space="preserve">: Se realizan dos informes de gestion, uno trimestral y el otro bimestral, los mismos fueron remitidos a la Secretaria General del Instituto. </t>
    </r>
  </si>
  <si>
    <r>
      <rPr>
        <sz val="10"/>
        <rFont val="Times New Roman"/>
        <family val="1"/>
      </rPr>
      <t xml:space="preserve"> </t>
    </r>
    <r>
      <rPr>
        <b/>
        <sz val="10"/>
        <rFont val="Times New Roman"/>
        <family val="1"/>
      </rPr>
      <t xml:space="preserve">Primer seguimiento: </t>
    </r>
    <r>
      <rPr>
        <sz val="10"/>
        <rFont val="Times New Roman"/>
        <family val="1"/>
      </rPr>
      <t xml:space="preserve">Se adjunta informe trimestral
</t>
    </r>
    <r>
      <rPr>
        <b/>
        <sz val="10"/>
        <rFont val="Times New Roman"/>
        <family val="1"/>
      </rPr>
      <t>Segundo seguimiento:</t>
    </r>
    <r>
      <rPr>
        <sz val="10"/>
        <rFont val="Times New Roman"/>
        <family val="1"/>
      </rPr>
      <t xml:space="preserve"> Como evidencia se adjunta el segundo informe trimestra
</t>
    </r>
    <r>
      <rPr>
        <b/>
        <sz val="10"/>
        <rFont val="Times New Roman"/>
        <family val="1"/>
      </rPr>
      <t>Tercer seguimiento</t>
    </r>
    <r>
      <rPr>
        <sz val="10"/>
        <rFont val="Times New Roman"/>
        <family val="1"/>
      </rPr>
      <t xml:space="preserve">: Tercer informe trimestral, cuarto informe correspondiente al bimestre de octubre-noviembre. </t>
    </r>
  </si>
  <si>
    <t>Elaborar 2 informes de seguimiento y generacion de alertas frente al cumplimiento de la ley de transparencia y aceso a la información y el cumplimiento de la publicación requerida en el link de transparencia</t>
  </si>
  <si>
    <t>2 informes</t>
  </si>
  <si>
    <t># informes realizados / 2 informes programados</t>
  </si>
  <si>
    <t>OAP - Equipo MIPG - Comunicaciones</t>
  </si>
  <si>
    <r>
      <rPr>
        <b/>
        <sz val="10"/>
        <rFont val="Times New Roman"/>
        <family val="1"/>
      </rPr>
      <t xml:space="preserve">Segundo seguimiento: </t>
    </r>
    <r>
      <rPr>
        <sz val="10"/>
        <rFont val="Times New Roman"/>
        <family val="1"/>
      </rPr>
      <t xml:space="preserve">Durante el mes de abril y mayo se realizo un diagnostico sobre el estado del Link de transparencia de acuerdo a la matriz ITA y la Resolución 1519 del 2020, generando así un informe el cual fue socializado a Control Interno el 16 de mayo del 2020 y a los procesos el 23 de mayo del 2020
</t>
    </r>
    <r>
      <rPr>
        <b/>
        <sz val="10"/>
        <rFont val="Times New Roman"/>
        <family val="1"/>
      </rPr>
      <t>Tercer Seguimiento:</t>
    </r>
    <r>
      <rPr>
        <sz val="10"/>
        <rFont val="Times New Roman"/>
        <family val="1"/>
      </rPr>
      <t xml:space="preserve"> Se realizó un seguimiento por parte de la Oficina Asesora de Planeación  al cumplimiento de las actividades programada por los procesos como respuesta al informe realizado por la OAP en el mes de mayo. 
Producto del seguimiento, por medio de correo electrónico, se enviaron alertas a los procesos para el cumplimiento de las acciones encaminada a la actualización del  link de transparencia. oducto del seguimiento se actualzó el link de transparencia, ajustandose a lo establecido en la Resolución 1519 de 2020 lo cual se pudo establecer al aplicar el Indice ed Transaparencia Activa - ITA en el que la entidad alcanzo un porcentaje de cumplimiento del 98%
Para el mes de noviembre se realizo la respuesta al informe de auditoria realizado por la Procuraduria al ITA.</t>
    </r>
  </si>
  <si>
    <r>
      <rPr>
        <b/>
        <sz val="10"/>
        <rFont val="Times New Roman"/>
        <family val="1"/>
      </rPr>
      <t>Segundo seguimiento:</t>
    </r>
    <r>
      <rPr>
        <sz val="10"/>
        <rFont val="Times New Roman"/>
        <family val="1"/>
      </rPr>
      <t xml:space="preserve"> Memorando con el informe del estado del link de transparencia y acceso a la información publica
</t>
    </r>
    <r>
      <rPr>
        <b/>
        <sz val="10"/>
        <rFont val="Times New Roman"/>
        <family val="1"/>
      </rPr>
      <t>Tercer Seguimiento:</t>
    </r>
    <r>
      <rPr>
        <sz val="10"/>
        <rFont val="Times New Roman"/>
        <family val="1"/>
      </rPr>
      <t xml:space="preserve"> Matriz de reporte ITA y Respuesta procuraduria - ITA</t>
    </r>
  </si>
  <si>
    <t>5.3</t>
  </si>
  <si>
    <t>Realizar el seguimiento al Plan de Acción de Gobierno Abierto</t>
  </si>
  <si>
    <t>3 informes</t>
  </si>
  <si>
    <t># informes realizados / 3 informes programados</t>
  </si>
  <si>
    <r>
      <rPr>
        <b/>
        <sz val="10"/>
        <rFont val="Times New Roman"/>
        <family val="1"/>
      </rPr>
      <t xml:space="preserve">Segundo seguimiento: </t>
    </r>
    <r>
      <rPr>
        <sz val="10"/>
        <rFont val="Times New Roman"/>
        <family val="1"/>
      </rPr>
      <t xml:space="preserve">Se realizó el seguimiento al Plan de Gobierno Abierto del IDIPRON el día 18 de julio de 2022, de acuerdo con lo solicitado por la Secretaría General de la Alcaldía Mayor.
</t>
    </r>
    <r>
      <rPr>
        <b/>
        <sz val="10"/>
        <rFont val="Times New Roman"/>
        <family val="1"/>
      </rPr>
      <t>Tercer seguimiento</t>
    </r>
    <r>
      <rPr>
        <sz val="10"/>
        <rFont val="Times New Roman"/>
        <family val="1"/>
      </rPr>
      <t>: Se realizó el seguimiento al Plan de Gobierno Abierto del IDIPRON con corte a 30 de septiembre, de acuerdo con lo solicitado por la Secretaría General de la Alcaldía Mayor.</t>
    </r>
  </si>
  <si>
    <r>
      <rPr>
        <b/>
        <sz val="10"/>
        <rFont val="Times New Roman"/>
        <family val="1"/>
      </rPr>
      <t xml:space="preserve">Segundo seguimiento: </t>
    </r>
    <r>
      <rPr>
        <sz val="10"/>
        <rFont val="Times New Roman"/>
        <family val="1"/>
      </rPr>
      <t>Correo remisorio
Plan con el seguimiento realizado.</t>
    </r>
  </si>
  <si>
    <t>5.4</t>
  </si>
  <si>
    <t>Seguimiento al cumplimiento de la 1712 de  2014 - ITB</t>
  </si>
  <si>
    <t>2 Informes de seguimiento</t>
  </si>
  <si>
    <r>
      <rPr>
        <b/>
        <sz val="10"/>
        <rFont val="Times New Roman"/>
        <family val="1"/>
      </rPr>
      <t>Segundo seguimiento</t>
    </r>
    <r>
      <rPr>
        <sz val="10"/>
        <rFont val="Times New Roman"/>
        <family val="1"/>
      </rPr>
      <t xml:space="preserve">: Se realizó la solicitud de  publicación al área de comunicaciones del seguimiento al cumplimiento de la 1712 de 2014-ITB con corte abril el 24 de junio 2022.
</t>
    </r>
    <r>
      <rPr>
        <b/>
        <sz val="10"/>
        <rFont val="Times New Roman"/>
        <family val="1"/>
      </rPr>
      <t>Tercer seguimiento</t>
    </r>
    <r>
      <rPr>
        <sz val="10"/>
        <rFont val="Times New Roman"/>
        <family val="1"/>
      </rPr>
      <t>: Se elaboró informe y se notificó con memorando2022IE6192 del 24 de octubre de 2022, se realizó la solicitud de  publicación al área de comunicaciones del segundo seguimiento al cumplimiento de la 1712 de 2014-ITB el 25 de octubre de 2022</t>
    </r>
  </si>
  <si>
    <r>
      <rPr>
        <b/>
        <u/>
        <sz val="10"/>
        <rFont val="Times New Roman"/>
        <family val="1"/>
      </rPr>
      <t>Segundo seguimiento</t>
    </r>
    <r>
      <rPr>
        <u/>
        <sz val="10"/>
        <rFont val="Times New Roman"/>
        <family val="1"/>
      </rPr>
      <t xml:space="preserve">
https://www.idipron.gov.co/control-informes-auditorias-internas/ https://www.idipron.gov.co/sites/default/files/docs/transparencia/control-interno/informes/2022/Informe-seguimiento-Ley-de-Transparencia-corte-abril-2022.pdf
</t>
    </r>
    <r>
      <rPr>
        <b/>
        <u/>
        <sz val="10"/>
        <rFont val="Times New Roman"/>
        <family val="1"/>
      </rPr>
      <t xml:space="preserve">
Tercer Seguimiento</t>
    </r>
    <r>
      <rPr>
        <u/>
        <sz val="10"/>
        <rFont val="Times New Roman"/>
        <family val="1"/>
      </rPr>
      <t xml:space="preserve"> 
https://www.idipron.gov.co/sites/default/files/docs/transparencia/control-interno/informes/auditorias/2022/InformeSegundoSeguimientoLeyDeTransparenciaOctubre2022.pdf</t>
    </r>
  </si>
  <si>
    <t>INICIATIVAS ADICIONALES</t>
  </si>
  <si>
    <r>
      <rPr>
        <b/>
        <sz val="14"/>
        <rFont val="Times New Roman"/>
        <family val="1"/>
      </rPr>
      <t xml:space="preserve">INTEGRIDAD/
DIAGNÓSTICO                                         </t>
    </r>
    <r>
      <rPr>
        <sz val="14"/>
        <rFont val="Times New Roman"/>
        <family val="1"/>
      </rPr>
      <t xml:space="preserve"> </t>
    </r>
  </si>
  <si>
    <t>Desarrollar jornadas de inducción y reinducción sobre integridad como estrategia para socializar y garantizar la apropiación del Código de integridad por parte de los servidores públicos de la entidad.</t>
  </si>
  <si>
    <t>4 Jornadas de inducción y reinducción en temas de integridad</t>
  </si>
  <si>
    <t># jornadas realizadas / 4 jornadas programadas</t>
  </si>
  <si>
    <t>Tecnológicos
Talento humano</t>
  </si>
  <si>
    <t>Talento humano</t>
  </si>
  <si>
    <r>
      <rPr>
        <b/>
        <sz val="10"/>
        <rFont val="Times New Roman"/>
        <family val="1"/>
      </rPr>
      <t xml:space="preserve">Primer seguimiento: </t>
    </r>
    <r>
      <rPr>
        <sz val="10"/>
        <rFont val="Times New Roman"/>
        <family val="1"/>
      </rPr>
      <t xml:space="preserve">Se han desarrollado 3 inducciones, en las que se presenta el Código de integridad, los valores de la Entidad y los resultados obtenidos en la vigencia anterior de la aplicación del Test de Integridad. 
</t>
    </r>
    <r>
      <rPr>
        <b/>
        <sz val="10"/>
        <rFont val="Times New Roman"/>
        <family val="1"/>
      </rPr>
      <t xml:space="preserve">Segundo Seguimiento: </t>
    </r>
    <r>
      <rPr>
        <sz val="10"/>
        <rFont val="Times New Roman"/>
        <family val="1"/>
      </rPr>
      <t>Se han desarrollado 3 inducciones, en las que se presenta el Código de integridad, los valores de la Entidad y los resultados obtenidos en la vigencia anterior de la aplicación del Test de Integridad.</t>
    </r>
  </si>
  <si>
    <r>
      <rPr>
        <b/>
        <sz val="10"/>
        <rFont val="Times New Roman"/>
        <family val="1"/>
      </rPr>
      <t xml:space="preserve">Primer seguimiento: </t>
    </r>
    <r>
      <rPr>
        <sz val="10"/>
        <rFont val="Times New Roman"/>
        <family val="1"/>
      </rPr>
      <t xml:space="preserve">3 PDF Lista de Asistencia 
1 PPT Presentación Inducción 
</t>
    </r>
    <r>
      <rPr>
        <b/>
        <sz val="10"/>
        <rFont val="Times New Roman"/>
        <family val="1"/>
      </rPr>
      <t>Segundo Seguimiento</t>
    </r>
    <r>
      <rPr>
        <sz val="10"/>
        <rFont val="Times New Roman"/>
        <family val="1"/>
      </rPr>
      <t>: 2 Excel Listado de asistencia 
1 PPT Presentación Inducción</t>
    </r>
  </si>
  <si>
    <t>Desarrollar la actividad "Funcionario del mes frente a la apropiación de los valores de integridad" como estrategia cultural basada en la implementación del Código de integridad del servicio público.</t>
  </si>
  <si>
    <t>7 publicaciones de reconocimiento al "Funcionario del mes frente a la apropiación de los valores de integridad"</t>
  </si>
  <si>
    <t># de publicaciones de reconocimiento realizadas / 7 publicaciones de reconocimiento programadas</t>
  </si>
  <si>
    <r>
      <rPr>
        <b/>
        <sz val="10"/>
        <color rgb="FF000000"/>
        <rFont val="Times New Roman"/>
        <family val="1"/>
      </rPr>
      <t xml:space="preserve">Primer seguimiento: </t>
    </r>
    <r>
      <rPr>
        <sz val="10"/>
        <color rgb="FF000000"/>
        <rFont val="Times New Roman"/>
        <family val="1"/>
      </rPr>
      <t xml:space="preserve">En el mes de abril se realizó la publicación de reconocimiento al funcionario del mes (abril) valor honestidad. 
</t>
    </r>
    <r>
      <rPr>
        <b/>
        <sz val="10"/>
        <color rgb="FF000000"/>
        <rFont val="Times New Roman"/>
        <family val="1"/>
      </rPr>
      <t>Segundo Seguimiento:</t>
    </r>
    <r>
      <rPr>
        <sz val="10"/>
        <color rgb="FF000000"/>
        <rFont val="Times New Roman"/>
        <family val="1"/>
      </rPr>
      <t xml:space="preserve"> Durante el segundo cuatrimestre se realizó la publicación de reconocimiento al funcionario del mes así; mayo (Compromiso, junio (Justicia) y julio (Diligencia). 
</t>
    </r>
    <r>
      <rPr>
        <b/>
        <sz val="10"/>
        <color rgb="FF000000"/>
        <rFont val="Times New Roman"/>
        <family val="1"/>
      </rPr>
      <t>Tercer Seguimiento:</t>
    </r>
    <r>
      <rPr>
        <sz val="10"/>
        <color rgb="FF000000"/>
        <rFont val="Times New Roman"/>
        <family val="1"/>
      </rPr>
      <t xml:space="preserve">Durante el tercer cuatrimestre se realizó la publicación de reconocimiento al funcionario del mes así; agosto (corresponsabilidad) y septiembre (solidaridad). 
Se adiciona una evidencia corresponiende al primer segumiento ya que se paso por alto, pero hace parte de la actividad para el cumplimiento del indicador. </t>
    </r>
  </si>
  <si>
    <r>
      <rPr>
        <b/>
        <sz val="10"/>
        <color rgb="FF000000"/>
        <rFont val="Times New Roman"/>
        <family val="1"/>
      </rPr>
      <t>Primer seguimiento:</t>
    </r>
    <r>
      <rPr>
        <sz val="10"/>
        <color rgb="FF000000"/>
        <rFont val="Times New Roman"/>
        <family val="1"/>
      </rPr>
      <t xml:space="preserve">1 PDF Publicación correo electrónico 
</t>
    </r>
    <r>
      <rPr>
        <b/>
        <sz val="10"/>
        <color rgb="FF000000"/>
        <rFont val="Times New Roman"/>
        <family val="1"/>
      </rPr>
      <t>Segundo Seguimiento:</t>
    </r>
    <r>
      <rPr>
        <sz val="10"/>
        <color rgb="FF000000"/>
        <rFont val="Times New Roman"/>
        <family val="1"/>
      </rPr>
      <t xml:space="preserve">3 PDF Publicación correo electrónico
</t>
    </r>
    <r>
      <rPr>
        <b/>
        <sz val="10"/>
        <color rgb="FF000000"/>
        <rFont val="Times New Roman"/>
        <family val="1"/>
      </rPr>
      <t>Tercer Seguimiento:</t>
    </r>
    <r>
      <rPr>
        <sz val="10"/>
        <color rgb="FF000000"/>
        <rFont val="Times New Roman"/>
        <family val="1"/>
      </rPr>
      <t xml:space="preserve"> 3 PDF Publicación correo electrónico</t>
    </r>
  </si>
  <si>
    <t>Continuar con la aplicación semestral (junio y noviembre) del Test de percepción de la integridad.</t>
  </si>
  <si>
    <t>2 aplicaciones del test de percepción de la integridad</t>
  </si>
  <si>
    <t># de test de integridad aplicados/2  test de integridad programados</t>
  </si>
  <si>
    <r>
      <rPr>
        <b/>
        <sz val="10"/>
        <color rgb="FF000000"/>
        <rFont val="Times New Roman"/>
        <family val="1"/>
      </rPr>
      <t xml:space="preserve">Primer seguimiento: </t>
    </r>
    <r>
      <rPr>
        <sz val="10"/>
        <color rgb="FF000000"/>
        <rFont val="Times New Roman"/>
        <family val="1"/>
      </rPr>
      <t xml:space="preserve">La aplicación del Test se realiza en los meses de junio y diciembre. 
</t>
    </r>
    <r>
      <rPr>
        <b/>
        <sz val="10"/>
        <color rgb="FF000000"/>
        <rFont val="Times New Roman"/>
        <family val="1"/>
      </rPr>
      <t>Segundo Seguimiento:</t>
    </r>
    <r>
      <rPr>
        <sz val="10"/>
        <color rgb="FF000000"/>
        <rFont val="Times New Roman"/>
        <family val="1"/>
      </rPr>
      <t xml:space="preserve"> Desde el 06 hasta el 30 de junio de 2022, se habilitó para los servidores públicos del IDIPRON el formulario Test Virtual de Percepción de la Integridad, el cual fue notificado a través del correo electrónico integridad@idipron.gov.co, con el propósito de recolectar información sobre la apropiación e impacto de los valores del Código de Integridad en los colaboradores del IDIPRON.
La encuesta aplicada se compone de 40 preguntas, que no corresponden a preguntas de conocimiento, sino situaciones adaptadas a la cotidianidad del trabajo y enfocadas en integridad, identificando la apropiación de los siete (7) valores institucionales: Honestidad, Compromiso, Justicia, Respeto, Diligencia, Corresponsabilidad y Solidaridad.
Se contó con la participación de 525 personas entre servidores(as) y contratistas de las diferentes Áreas del IDIPRON.
</t>
    </r>
    <r>
      <rPr>
        <b/>
        <sz val="10"/>
        <color rgb="FF000000"/>
        <rFont val="Times New Roman"/>
        <family val="1"/>
      </rPr>
      <t>Tercer Seguimiento:</t>
    </r>
    <r>
      <rPr>
        <sz val="10"/>
        <color rgb="FF000000"/>
        <rFont val="Times New Roman"/>
        <family val="1"/>
      </rPr>
      <t xml:space="preserve"> Desde el 01 hasta el 25 de noviembre de 2022, se habilitó para los servidores públicos del IDIPRON el formulario Test Virtual de Percepción de la Integridad, el cual fue notificado a través del correo electrónico  integridad@idipron.gov.co, con el propósito de recolectar información sobre la apropiación e impacto de los valores del Código de Integridad en los colaboradores del IDIPRON.
La encuesta aplicada se compone de 40 preguntas, que no corresponden a preguntas de conocimiento, sino situaciones adaptadas a la cotidianidad del trabajo y enfocadas en integridad, identificando la apropiación de los siete (7) valores institucionales: Honestidad, Compromiso, Justicia, Respeto, Diligencia, Corresponsabilidad y Solidaridad.
Se contó con la participación de 737personas entre servidores(as) y contratistas de las diferentes Áreas del IDIPRON.</t>
    </r>
  </si>
  <si>
    <r>
      <rPr>
        <b/>
        <sz val="10"/>
        <color rgb="FF000000"/>
        <rFont val="Times New Roman"/>
        <family val="1"/>
      </rPr>
      <t xml:space="preserve">Primer seguimiento: </t>
    </r>
    <r>
      <rPr>
        <sz val="10"/>
        <color rgb="FF000000"/>
        <rFont val="Times New Roman"/>
        <family val="1"/>
      </rPr>
      <t xml:space="preserve">N/A
</t>
    </r>
    <r>
      <rPr>
        <b/>
        <sz val="10"/>
        <color rgb="FF000000"/>
        <rFont val="Times New Roman"/>
        <family val="1"/>
      </rPr>
      <t>Segundo Seguimiento:</t>
    </r>
    <r>
      <rPr>
        <sz val="10"/>
        <color rgb="FF000000"/>
        <rFont val="Times New Roman"/>
        <family val="1"/>
      </rPr>
      <t xml:space="preserve">3 PDF Correo, Test e Informe.
</t>
    </r>
    <r>
      <rPr>
        <b/>
        <sz val="10"/>
        <color rgb="FF000000"/>
        <rFont val="Times New Roman"/>
        <family val="1"/>
      </rPr>
      <t xml:space="preserve">Tercer Seguimiento: </t>
    </r>
    <r>
      <rPr>
        <sz val="10"/>
        <color rgb="FF000000"/>
        <rFont val="Times New Roman"/>
        <family val="1"/>
      </rPr>
      <t>3 PDF Correo, Test e Informe.</t>
    </r>
  </si>
  <si>
    <t>1.4</t>
  </si>
  <si>
    <t>Hacer la valoración de las estrategias de comunicación empleadas para promover el Código de Integridad a través de la aplicación de una encuesta diagnóstica y elaboración de informe.</t>
  </si>
  <si>
    <t>1 encuesta y 1 informe</t>
  </si>
  <si>
    <r>
      <rPr>
        <b/>
        <sz val="10"/>
        <color rgb="FF000000"/>
        <rFont val="Times New Roman"/>
        <family val="1"/>
      </rPr>
      <t xml:space="preserve">Primer seguimiento: </t>
    </r>
    <r>
      <rPr>
        <sz val="10"/>
        <color rgb="FF000000"/>
        <rFont val="Times New Roman"/>
        <family val="1"/>
      </rPr>
      <t xml:space="preserve">La aplicación de la encuesta se realizará en el mes de octubre y en </t>
    </r>
    <r>
      <rPr>
        <b/>
        <sz val="10"/>
        <color rgb="FF000000"/>
        <rFont val="Times New Roman"/>
        <family val="1"/>
      </rPr>
      <t xml:space="preserve">el mes de noviembre se presentará el informe. 
Segundo Seguimiento: </t>
    </r>
    <r>
      <rPr>
        <sz val="10"/>
        <color rgb="FF000000"/>
        <rFont val="Times New Roman"/>
        <family val="1"/>
      </rPr>
      <t xml:space="preserve">La aplicación de la encuesta se realizará en el mes de octubre y en el mes de noviembre se presentará el informe. 
</t>
    </r>
    <r>
      <rPr>
        <b/>
        <sz val="10"/>
        <color rgb="FF000000"/>
        <rFont val="Times New Roman"/>
        <family val="1"/>
      </rPr>
      <t>Tercer seguimiento:</t>
    </r>
    <r>
      <rPr>
        <sz val="10"/>
        <color rgb="FF000000"/>
        <rFont val="Times New Roman"/>
        <family val="1"/>
      </rPr>
      <t xml:space="preserve"> Se realizo aplicación de encuesta diágnostica con el fin de hacer la valoración de las estrategias de comunicación empleadas para promover el Código de Integridad y se realizar informe del resultado de ésta.  </t>
    </r>
  </si>
  <si>
    <r>
      <rPr>
        <b/>
        <sz val="10"/>
        <color rgb="FF000000"/>
        <rFont val="Times New Roman"/>
        <family val="1"/>
      </rPr>
      <t>Tercer Seguimiento:</t>
    </r>
    <r>
      <rPr>
        <sz val="10"/>
        <color rgb="FF000000"/>
        <rFont val="Times New Roman"/>
        <family val="1"/>
      </rPr>
      <t xml:space="preserve">2 PDF, Formulario e informe </t>
    </r>
  </si>
  <si>
    <t>1.5</t>
  </si>
  <si>
    <t>Remitir vía correo electrónico la socialización de los resultados obtenidos en la vigencia 2021.</t>
  </si>
  <si>
    <t>1 correo electrónico</t>
  </si>
  <si>
    <t>1 correo elecrónico de socialización</t>
  </si>
  <si>
    <r>
      <rPr>
        <b/>
        <sz val="10"/>
        <rFont val="Times New Roman"/>
        <family val="1"/>
      </rPr>
      <t xml:space="preserve">Primer seguimiento: </t>
    </r>
    <r>
      <rPr>
        <sz val="10"/>
        <rFont val="Times New Roman"/>
        <family val="1"/>
      </rPr>
      <t>Se remitio vía correo electrónico la socialización de los resultados obtenidos en la vigencia 2021.</t>
    </r>
  </si>
  <si>
    <r>
      <rPr>
        <b/>
        <sz val="10"/>
        <rFont val="Times New Roman"/>
        <family val="1"/>
      </rPr>
      <t xml:space="preserve">Primer seguimiento: </t>
    </r>
    <r>
      <rPr>
        <sz val="10"/>
        <rFont val="Times New Roman"/>
        <family val="1"/>
      </rPr>
      <t>1 PDF Correo Electronico</t>
    </r>
  </si>
  <si>
    <r>
      <rPr>
        <b/>
        <sz val="14"/>
        <rFont val="Times New Roman"/>
        <family val="1"/>
      </rPr>
      <t xml:space="preserve">INTEGRIDAD/
IMPLEMENTACIÓN                                                                         </t>
    </r>
    <r>
      <rPr>
        <sz val="14"/>
        <rFont val="Times New Roman"/>
        <family val="1"/>
      </rPr>
      <t xml:space="preserve">  </t>
    </r>
  </si>
  <si>
    <t>Establecer  y socializar el  cronograma de ejecución de las actividades de implementación del Código de Integridad, con el fin de determinar el alcance de las estrategias y establecer actividades concretas que mejoren la apropiación y/o adaptación al Código.</t>
  </si>
  <si>
    <t xml:space="preserve">Cronograma de actividades del Código de integridad </t>
  </si>
  <si>
    <t>1 cronograma de actividades socializado</t>
  </si>
  <si>
    <r>
      <rPr>
        <b/>
        <sz val="10"/>
        <rFont val="Times New Roman"/>
        <family val="1"/>
      </rPr>
      <t xml:space="preserve">Primer seguimiento: </t>
    </r>
    <r>
      <rPr>
        <sz val="10"/>
        <rFont val="Times New Roman"/>
        <family val="1"/>
      </rPr>
      <t xml:space="preserve">Se estableció y socializó el  cronograma de ejecución de las actividades de implementación del Código de Integridad. </t>
    </r>
  </si>
  <si>
    <r>
      <rPr>
        <b/>
        <sz val="10"/>
        <rFont val="Times New Roman"/>
        <family val="1"/>
      </rPr>
      <t xml:space="preserve">Primer seguimiento: </t>
    </r>
    <r>
      <rPr>
        <sz val="10"/>
        <rFont val="Times New Roman"/>
        <family val="1"/>
      </rPr>
      <t>2 PDF Correo Electronico y Acta 
1 Excel Cronograma</t>
    </r>
  </si>
  <si>
    <t>INTEGRIDAD/
EVALUACIÓN Y SEGUIMIENTO</t>
  </si>
  <si>
    <t>Realizar seguimiento y evaluación al cronograma de actividades del Código de integridad analizando los resultados obtenidos en la implementación de las acciones del Código y socializarlo a través del link de transparencia.</t>
  </si>
  <si>
    <t>Informe anual</t>
  </si>
  <si>
    <t>1 informe</t>
  </si>
  <si>
    <r>
      <rPr>
        <b/>
        <sz val="10"/>
        <color rgb="FF000000"/>
        <rFont val="Times New Roman"/>
        <family val="1"/>
      </rPr>
      <t xml:space="preserve">Primer seguimiento: </t>
    </r>
    <r>
      <rPr>
        <sz val="10"/>
        <color rgb="FF000000"/>
        <rFont val="Times New Roman"/>
        <family val="1"/>
      </rPr>
      <t xml:space="preserve">El informe se presentará en el mes de noviembre
</t>
    </r>
    <r>
      <rPr>
        <b/>
        <sz val="10"/>
        <color rgb="FF000000"/>
        <rFont val="Times New Roman"/>
        <family val="1"/>
      </rPr>
      <t>Segundo Seguimiento</t>
    </r>
    <r>
      <rPr>
        <sz val="10"/>
        <color rgb="FF000000"/>
        <rFont val="Times New Roman"/>
        <family val="1"/>
      </rPr>
      <t xml:space="preserve">: El informe se presentará en el mes de noviembre
</t>
    </r>
    <r>
      <rPr>
        <b/>
        <sz val="10"/>
        <color rgb="FF000000"/>
        <rFont val="Times New Roman"/>
        <family val="1"/>
      </rPr>
      <t>Tercer seguimiento:</t>
    </r>
    <r>
      <rPr>
        <sz val="10"/>
        <color rgb="FF000000"/>
        <rFont val="Times New Roman"/>
        <family val="1"/>
      </rPr>
      <t>Se realizó seguimiento  y evaluación al cronograma de actividades del Código de integridad analizando los resultados obtenidos en la implementación de las acciones del Código y se socializarlo a través del link de transparencia.</t>
    </r>
  </si>
  <si>
    <r>
      <rPr>
        <b/>
        <sz val="10"/>
        <color rgb="FF000000"/>
        <rFont val="Times New Roman"/>
        <family val="1"/>
      </rPr>
      <t xml:space="preserve">Tercer Seguimiento: </t>
    </r>
    <r>
      <rPr>
        <sz val="10"/>
        <color rgb="FF000000"/>
        <rFont val="Times New Roman"/>
        <family val="1"/>
      </rPr>
      <t xml:space="preserve">4 PDF y 2 Archivo excel </t>
    </r>
  </si>
  <si>
    <t>Documentar las buenas practicas de la entidad en materia de integridad que permitan alimentar la próxima intervención del Código.</t>
  </si>
  <si>
    <t>Una presentación en power point de buenas prácticas</t>
  </si>
  <si>
    <t>Una presentación en power point</t>
  </si>
  <si>
    <r>
      <rPr>
        <b/>
        <sz val="10"/>
        <color rgb="FF000000"/>
        <rFont val="Times New Roman"/>
        <family val="1"/>
      </rPr>
      <t xml:space="preserve">Primer seguimiento: </t>
    </r>
    <r>
      <rPr>
        <sz val="10"/>
        <color rgb="FF000000"/>
        <rFont val="Times New Roman"/>
        <family val="1"/>
      </rPr>
      <t xml:space="preserve">Se realziará la presentación de buenas prácticas en el mes de noviembre. 
</t>
    </r>
    <r>
      <rPr>
        <b/>
        <sz val="10"/>
        <color rgb="FF000000"/>
        <rFont val="Times New Roman"/>
        <family val="1"/>
      </rPr>
      <t>Segundo Seguimiento:</t>
    </r>
    <r>
      <rPr>
        <sz val="10"/>
        <color rgb="FF000000"/>
        <rFont val="Times New Roman"/>
        <family val="1"/>
      </rPr>
      <t xml:space="preserve"> Se realziará la presentación de buenas prácticas en el mes de noviembre. 
</t>
    </r>
    <r>
      <rPr>
        <b/>
        <sz val="10"/>
        <color rgb="FF000000"/>
        <rFont val="Times New Roman"/>
        <family val="1"/>
      </rPr>
      <t>Tercer Seguimiento:</t>
    </r>
    <r>
      <rPr>
        <sz val="10"/>
        <color rgb="FF000000"/>
        <rFont val="Times New Roman"/>
        <family val="1"/>
      </rPr>
      <t xml:space="preserve"> Se realizó presentación Power Point en la que se documentaron  las buenas practicas de la Entidad en materia de integridad para la vigencia 2022. </t>
    </r>
  </si>
  <si>
    <r>
      <rPr>
        <b/>
        <sz val="10"/>
        <color rgb="FF000000"/>
        <rFont val="Times New Roman"/>
        <family val="1"/>
      </rPr>
      <t xml:space="preserve">Tercer Seguimiento: </t>
    </r>
    <r>
      <rPr>
        <sz val="10"/>
        <color rgb="FF000000"/>
        <rFont val="Times New Roman"/>
        <family val="1"/>
      </rPr>
      <t>1 presentación en formato Power Point</t>
    </r>
  </si>
  <si>
    <r>
      <rPr>
        <b/>
        <sz val="14"/>
        <rFont val="Times New Roman"/>
        <family val="1"/>
      </rPr>
      <t>CONFLICTO DE INTERESES</t>
    </r>
    <r>
      <rPr>
        <sz val="14"/>
        <rFont val="Times New Roman"/>
        <family val="1"/>
      </rPr>
      <t xml:space="preserve">                                    </t>
    </r>
  </si>
  <si>
    <t>Socialización a servidores públicos sobre conflicto de interes</t>
  </si>
  <si>
    <t>Listas de asistencia
Piezas comunicativa  (tips)</t>
  </si>
  <si>
    <t>1 Capacitación (servidores publicos)
# piezas realizadas / 2 piezas comunicativas programdas(Contratistas)</t>
  </si>
  <si>
    <t>Talento Humano - OAJ - Comunicaciones</t>
  </si>
  <si>
    <r>
      <rPr>
        <b/>
        <sz val="10"/>
        <rFont val="Times New Roman"/>
        <family val="1"/>
      </rPr>
      <t>Primer seguimiento:</t>
    </r>
    <r>
      <rPr>
        <sz val="10"/>
        <rFont val="Times New Roman"/>
        <family val="1"/>
      </rPr>
      <t xml:space="preserve"> - Se proyectó la Circular 12 del 29 de abril de 2022 en la cual se dan pautas para el registro del conflicto de interés por parte de los funcionarios del Instituto en los aplicativos SIDEAP y SIGEP
- Durante el mes de mayo y junio de 2022 se adelantaran jornadas de socialización de la Circular 12 de 2022, con el fin de llegar al 100% de registros de los funcionarios del IDIPRON.  
</t>
    </r>
    <r>
      <rPr>
        <b/>
        <sz val="10"/>
        <rFont val="Times New Roman"/>
        <family val="1"/>
      </rPr>
      <t>Segundo Seguimiento:</t>
    </r>
    <r>
      <rPr>
        <sz val="10"/>
        <rFont val="Times New Roman"/>
        <family val="1"/>
      </rPr>
      <t xml:space="preserve">  Se realiza capacitación virtual a los servidores del Idipron, en virtud de contextualizar sobre los diferentes tipos de conflicto de interés y los diferentes tipos de instrumentos de control que permiten evidenciar cuando se presente este tipo de novedades.
- Se adjunta evidencia de divulgación para contratistas del día 15 de julio de 2022
</t>
    </r>
    <r>
      <rPr>
        <b/>
        <sz val="10"/>
        <rFont val="Times New Roman"/>
        <family val="1"/>
      </rPr>
      <t xml:space="preserve">Tercer seguimiento: </t>
    </r>
    <r>
      <rPr>
        <sz val="10"/>
        <rFont val="Times New Roman"/>
        <family val="1"/>
      </rPr>
      <t xml:space="preserve">Se realizó divulgación a funcionarios y contratistas de la actualización de Conflicto de interés en el SIGEP y SIDEAP, enviando los respectivos instructivos y los lineamientos correspondientes para realizar este proceso. </t>
    </r>
  </si>
  <si>
    <r>
      <rPr>
        <b/>
        <sz val="10"/>
        <rFont val="Times New Roman"/>
        <family val="1"/>
      </rPr>
      <t>Primer seguimiento:</t>
    </r>
    <r>
      <rPr>
        <sz val="10"/>
        <rFont val="Times New Roman"/>
        <family val="1"/>
      </rPr>
      <t xml:space="preserve"> - Circuar 12 de 2022
</t>
    </r>
    <r>
      <rPr>
        <b/>
        <sz val="10"/>
        <rFont val="Times New Roman"/>
        <family val="1"/>
      </rPr>
      <t xml:space="preserve">Segundo Seguimiento: </t>
    </r>
    <r>
      <rPr>
        <sz val="10"/>
        <rFont val="Times New Roman"/>
        <family val="1"/>
      </rPr>
      <t xml:space="preserve">
- Presentación en diapositiva Conflicto de Interés.
- Archivo plano reporte asistencia formulario virtual.
- Se adjunta evidencia de pieza comunicativa enviada el 15 de julio.
</t>
    </r>
    <r>
      <rPr>
        <b/>
        <sz val="10"/>
        <rFont val="Times New Roman"/>
        <family val="1"/>
      </rPr>
      <t>Tercer Seguimiento:
-</t>
    </r>
    <r>
      <rPr>
        <sz val="10"/>
        <rFont val="Times New Roman"/>
        <family val="1"/>
      </rPr>
      <t xml:space="preserve">Pantallazo envío información actualización de Conflicto de interés en el SIGEP
</t>
    </r>
  </si>
  <si>
    <t>Hacer seguimiento a la publicación de la declaración de renta y conflictos de intereses por parte de todos los servidores y colaboradores de la entidad</t>
  </si>
  <si>
    <t># de personas con diligenciamento de las herramientas de declaración de conflicto de intereses/ # de personas identificadas para efectuar la declaración</t>
  </si>
  <si>
    <t xml:space="preserve">Talento Humano - OAJ </t>
  </si>
  <si>
    <r>
      <rPr>
        <b/>
        <sz val="10"/>
        <rFont val="Times New Roman"/>
        <family val="1"/>
      </rPr>
      <t>Primer seguimiento:</t>
    </r>
    <r>
      <rPr>
        <sz val="10"/>
        <rFont val="Times New Roman"/>
        <family val="1"/>
      </rPr>
      <t xml:space="preserve"> - Se adjunta reporte de seguimiento al diligenciamiento de conflicto de interés con corte 27 de abril de 2022, en el cual se evidencia la actualización de 8 funcionarios de 182 activos, de la declaración de conflicto de interés en el aplicativo SIDEAP para la vigencia 2022. 
</t>
    </r>
    <r>
      <rPr>
        <b/>
        <sz val="10"/>
        <rFont val="Times New Roman"/>
        <family val="1"/>
      </rPr>
      <t xml:space="preserve">Segundo Seguimiento: </t>
    </r>
    <r>
      <rPr>
        <sz val="10"/>
        <rFont val="Times New Roman"/>
        <family val="1"/>
      </rPr>
      <t xml:space="preserve">Se realiza seguimiento del registro del conflicto de interés por parte de los funcionarios del IDIPRON para la vigencia 2022. Se evidencia el diligenciamiento del registro en SIDEAP por parte de 178 de los 180 funcionarios, lo que equivale a un 99% de cumplimiento.
- Se realiza seguimiento del registro del conflicto de interés por parte de los funcionarios del IDIPRON en el Aplicativo por la Integridad Pública del SIGEP.  Se evidencia el diligenciamiento del registro en SIGEP por parte de 169 de los 188 funcionarios, en el periodo establecido para la vigencia 2022, lo que equivale a un 93% de cumplimiento.
- Se realiza seguimiento del registro del conflicto de interés por parte de los contratistas del IDIPRON en el Aplicativo por la Integridad Pública del SIGEP.  Se evidencia el diligenciamiento del registro en SIGEP por parte de 1255 de los 1740 contratistaTercer Seguimiento:s, en el periodo establecido para la vigencia 2022, lo que equivale a un 72% de cumplimiento.
</t>
    </r>
    <r>
      <rPr>
        <b/>
        <sz val="10"/>
        <rFont val="Times New Roman"/>
        <family val="1"/>
      </rPr>
      <t xml:space="preserve">Tercer Seguimiento:  </t>
    </r>
    <r>
      <rPr>
        <sz val="10"/>
        <rFont val="Times New Roman"/>
        <family val="1"/>
      </rPr>
      <t>Se realiza seguimiento del formulario Declaración Bienes y Rentas y Conflicto de Interés por parte de los funcionarios del IDIPRON en el Aplicativo por la Integridad Pública del SIGEP.
Se evidencia el diligenciamiento del registro en SIGEP por parte de los 189 servidores y servidoras que actualmente ocupan la planta de empleos del IDIPRON.</t>
    </r>
  </si>
  <si>
    <r>
      <rPr>
        <b/>
        <sz val="10"/>
        <rFont val="Times New Roman"/>
        <family val="1"/>
      </rPr>
      <t>Primer seguimiento:</t>
    </r>
    <r>
      <rPr>
        <sz val="10"/>
        <rFont val="Times New Roman"/>
        <family val="1"/>
      </rPr>
      <t xml:space="preserve"> - Reporte de diligenciamiento con corte al 27 de abril de 2022, generado por el aplicativo SIDEAP
</t>
    </r>
    <r>
      <rPr>
        <b/>
        <sz val="10"/>
        <rFont val="Times New Roman"/>
        <family val="1"/>
      </rPr>
      <t xml:space="preserve">Segundo Seguimiento: </t>
    </r>
    <r>
      <rPr>
        <sz val="10"/>
        <rFont val="Times New Roman"/>
        <family val="1"/>
      </rPr>
      <t xml:space="preserve">
Se adjunta reporte generado por la plataforma SIDEAP, con corte 31 de agosto de 2022.
- Se adjunta reporte generado por la plataforma SIGEP, con corte 31 de agosto de 2022.
- Se adjunta cuadro de control de diligenciamiento de funcionarios y contratistas.
</t>
    </r>
    <r>
      <rPr>
        <b/>
        <sz val="10"/>
        <rFont val="Times New Roman"/>
        <family val="1"/>
      </rPr>
      <t xml:space="preserve">Tercer Seguimiento:
</t>
    </r>
    <r>
      <rPr>
        <sz val="10"/>
        <rFont val="Times New Roman"/>
        <family val="1"/>
      </rPr>
      <t>- Se adjunta base de datos con 189 funcionarios activos planta del IDIPRON.</t>
    </r>
  </si>
  <si>
    <t>Lineamiento</t>
  </si>
  <si>
    <t>Actividad</t>
  </si>
  <si>
    <t>Componente</t>
  </si>
  <si>
    <t>Definir lineamientos en la entidad para que los ciudadanos realicen denuncias por actos de corrupción.</t>
  </si>
  <si>
    <t>Crear un procedimiento o protocolo  para dar lineamientos  para que los ciudadanos realicen denuncias por actos de corrupción.</t>
  </si>
  <si>
    <t>Atencion al ciudadano</t>
  </si>
  <si>
    <t>Componente 4 - 4.1</t>
  </si>
  <si>
    <t>Disponer de diferentes mecanismos escritos, virtuales y audiovisuales tales como carteleras, portal web, intranet, redes sociales, campañas internas, sistema de sonido interno, comunicados de prensa y pantallas electrónicas con el propósito de mejorar la gestión de la comunicación externa e interna de la entidad.</t>
  </si>
  <si>
    <t>Realizar analisis de como se podrian mejorar la gestion de la comunicacion interna y externa</t>
  </si>
  <si>
    <t>Componente 5 - 1.1</t>
  </si>
  <si>
    <t>Definir políticas, lineamientos o protocolos para la comunicación interna o externa de la información que maneja la entidad.</t>
  </si>
  <si>
    <t>Actualizar procedimientos del area de comunicaciones estableciendo roles y rsponsabilidades, asi como tambien puntos de control</t>
  </si>
  <si>
    <t>Componente 5 - 3.1</t>
  </si>
  <si>
    <t>Disponer la información que publica la entidad en otras lenguas o idiomas.</t>
  </si>
  <si>
    <t>Realizar un video explicando la mision y la vision del IDIPRON en una lengua indigena y en otros idiomas (Ingles y frances)</t>
  </si>
  <si>
    <t>Comunicaciones
MIPG</t>
  </si>
  <si>
    <t>Componente 5 - 4.1</t>
  </si>
  <si>
    <t>gestionar</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</si>
  <si>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</si>
  <si>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Preguntar a comunicaciones y atencion al ciudadano</t>
  </si>
  <si>
    <t xml:space="preserve">Comunicaciones
atencion al ciudadano
</t>
  </si>
  <si>
    <t>transparencia</t>
  </si>
  <si>
    <t>Disponer la información que publica la entidad en un formato accesible para personas en condición de discapacidad auditiva.</t>
  </si>
  <si>
    <t>Disponer la información que publica la entidad en un formato accesible para personas en condición de discapacidad visual.</t>
  </si>
  <si>
    <t>Evaluar información proveniente de quejas y denuncias de los servidores de la entidad para la identificación de riesgos de fraude y corrupción.</t>
  </si>
  <si>
    <t>Evaluar anaulmente la información proveniente de quejas y denuncias de los servidores de la entidad con el fin de comunicarlo a las areas y que sea de insumo para la formulacion de los riesgos de fraude y corrupcion</t>
  </si>
  <si>
    <t>atencion al ciudadano</t>
  </si>
  <si>
    <t>Componente 1 - 2.2</t>
  </si>
  <si>
    <t>Modificar procedimiento de atencion al usuario para incluir la anterior actividad</t>
  </si>
  <si>
    <t>Componente 4 - 4.2</t>
  </si>
  <si>
    <t>Implementar acciones de diálogo que permitan la participación de diversos representantes de los grupos de valor.</t>
  </si>
  <si>
    <t>Preguntar a participacion ciudadana</t>
  </si>
  <si>
    <t>Participacion ciudadana</t>
  </si>
  <si>
    <t>Componente 3 - 2.3</t>
  </si>
  <si>
    <t>Implementar canales de consulta y orientación para el manejo de conflictos de interés esto frente al control y sanción de los conflictos de interés. Desde el sistema de control interno efectuar su verificación.</t>
  </si>
  <si>
    <t>Preguntar a talento humano y control interno</t>
  </si>
  <si>
    <t>Talento humano
Control interno</t>
  </si>
  <si>
    <t>Componente 6 - 4.1</t>
  </si>
  <si>
    <t>Implementar canales de denuncia y seguimiento frente a situaciones disciplinarias y de conflictos de interés. Desde el sistema de control interno efectuar su verificación.</t>
  </si>
  <si>
    <t>Preguntar a Talento humano, control interno disciplinario y de gestion</t>
  </si>
  <si>
    <t>Talento humano, control interno disciplinario y de gestion</t>
  </si>
  <si>
    <t>Componente 6 - 4.2</t>
  </si>
  <si>
    <t>Implementar estrategias para la identificación y declaración de conflictos de interés que contemplen el monitoreo de casos de conflictos de interés.</t>
  </si>
  <si>
    <t>Preguntar a Talento humano</t>
  </si>
  <si>
    <t>Componente 6 - 4.3</t>
  </si>
  <si>
    <t>Implementar estrategias para la identificación y declaración de conflictos de interés que contemplen la difusión de canales adecuados para la declaración de conflictos de interés.</t>
  </si>
  <si>
    <t>Implementar estrategias para la identificación y declaración de conflictos de interés que contemplen un cronograma de actividades.</t>
  </si>
  <si>
    <t>Publicar información que promueva una cultura de análisis y medición entre el talento humano y los grupos de valor de la entidad.</t>
  </si>
  <si>
    <t>Preguntar a Talento humano y planeacion</t>
  </si>
  <si>
    <t>Talento humano y planeacion</t>
  </si>
  <si>
    <t>Componente 5 - 1.10</t>
  </si>
  <si>
    <t>Publicar, en la sección "transparencia y acceso a la información pública" de la página web oficial de la entidad, información actualizada sobre la información sobre los grupos étnicos en el territorio.</t>
  </si>
  <si>
    <t>Participacion ciudadana, investigaciones y metodos</t>
  </si>
  <si>
    <t>Componente 5 - 1.11</t>
  </si>
  <si>
    <t>Retroalimentar a la ciudadanía y demás grupos de valor sobre los resultados de su participación mediante comunicación directa de la entidad con los participantes.</t>
  </si>
  <si>
    <t>Componente 3 - 3.1</t>
  </si>
  <si>
    <t>Analizar la información recopilada por la entidad para identificar y caracterizar (en lo social, geográfico, económico o lo que la entidad considere de acuerdo con su misión) sus grupos de valor.</t>
  </si>
  <si>
    <t>Transparencia</t>
  </si>
  <si>
    <t>Mejorar las actividades de elaboración de normatividad mediante la participación de los grupos de valor en la gestión de la entidad.</t>
  </si>
  <si>
    <t>Participacion ciudadana, comunicaciones  y juridica</t>
  </si>
  <si>
    <t>Componente 5 - 2.3</t>
  </si>
  <si>
    <t>Cantidad y perfilamiento de seguidores en redes sociales, página web y
otros canales habilitados.</t>
  </si>
  <si>
    <t>Establecer la cantidad y perfilamiento de seguidores en redes sociales, página web y
otros canales habilitados.</t>
  </si>
  <si>
    <t xml:space="preserve">Componente 5 - 2.1 </t>
  </si>
  <si>
    <t xml:space="preserve">Aproveche los nuevos canales no presenciales para implementar
instrumentos que le permitan caracterizar información necesaria sobre
los grupos de valor a través de pequeñas encuestas y el perfilamiento de
visitantes, entre otros. </t>
  </si>
  <si>
    <t>Realizar encuestas para caracterizar la informacion que es necesaria para los grupos de interes</t>
  </si>
  <si>
    <t>Comunicaciones y Participacion ciudadana</t>
  </si>
  <si>
    <t xml:space="preserve">Componente 5 - 1.2 </t>
  </si>
  <si>
    <t xml:space="preserve"> actualizados el registro de activos de información, el índice de
información clasificada y reservada y el esquema de publicación de información</t>
  </si>
  <si>
    <t>Revisar y actualizar  el registro de activos de información</t>
  </si>
  <si>
    <t>Gestion documental</t>
  </si>
  <si>
    <t>Componente 5 - 3.2</t>
  </si>
  <si>
    <t>Revisar y actualizar  el índice de
información clasificada y reservada</t>
  </si>
  <si>
    <t>Componente 5 - 3.3</t>
  </si>
  <si>
    <t>Revisar y actualizar el esquema de publicación de información</t>
  </si>
  <si>
    <t>Componente 5 - 3.4</t>
  </si>
  <si>
    <t>Realice un monitoreo constante del uso de los canales y registre
las cifras, esta información se convertirá en insumo para ajustar las
estrategias, para el reporte de acciones a órganos de control y para su
propia rendición de cuentas, algunos de los indicadores a considerar son:
• Visitas/ reproducciones diarias asociadas a accesos a información.
• Número de asistentes virtuales.
• Número de descargas de conjuntos de datos abiertos.
• Comentarios o solicitudes atendidas.</t>
  </si>
  <si>
    <t>Componente 3 - 1.3</t>
  </si>
  <si>
    <t>Decreto 189 de 2020</t>
  </si>
  <si>
    <t>Art 1. Promoción de la transparencia</t>
  </si>
  <si>
    <t xml:space="preserve">Promover la transparencia a través de un esquema de publicación y promoción de información de la entidad o el sector, que contará con procesos participativos que permitan identificar información de interés ciudadano </t>
  </si>
  <si>
    <t>Comunicaciones - Equipo MIPG</t>
  </si>
  <si>
    <t>Componente 5 - 1.3</t>
  </si>
  <si>
    <t>Art 2. Visibilizar la información estratégica.</t>
  </si>
  <si>
    <t>Consolidación y publicación de la información por parte de las entidades distritales.
Publicación de información en formatos y medios gráficos de fácil acceso, lectura e interpretación para los ciudadanos:
a. Plan Distrital de desarrollo, metas y avances, 
b. Presupuesto ciudadano,
 c. Tablero Gerencial de GP.</t>
  </si>
  <si>
    <t>Oficina Asesora de Planeacion</t>
  </si>
  <si>
    <t>Componente 5 - 1.4</t>
  </si>
  <si>
    <t>Art 5. Publicación de toma de decisiones.</t>
  </si>
  <si>
    <t>Publicación de las decisiones relevantes que se tomen en el marco del Sistema de Coordinación del Distrito Capital</t>
  </si>
  <si>
    <t>Oficina Asesora de Planeacion averiguar</t>
  </si>
  <si>
    <t>Componente 5 - 1.5</t>
  </si>
  <si>
    <t>Art 6. Registro Distrital de Publicaciones Técnicas.</t>
  </si>
  <si>
    <t>Registrar los activos de información de los estudios, asesorías, consultorías, investigaciones, que se realicen de manera directa  o que sean contratados, a través de su inclusión en el Registro Distrital de Publicaciones Técnicas</t>
  </si>
  <si>
    <t>Área de Investigaciones</t>
  </si>
  <si>
    <t>Componente 5 - 3.5</t>
  </si>
  <si>
    <t>Art 7. Publicación de candidatos a empleos de libre nombramiento y remoción.</t>
  </si>
  <si>
    <t>Realizar la publicación de las hojas de vida de los candidatos a empleos de libre nombramiento y remoción en la página del DASC</t>
  </si>
  <si>
    <t>Desarrollo Humano</t>
  </si>
  <si>
    <t>Componente 6 - 2.1</t>
  </si>
  <si>
    <t>Art 8. Publicación nombramientos ordinarios o encargos en empleo de naturaleza gerencial.</t>
  </si>
  <si>
    <t>Publicar los proyectos de actos administrativos de nombramientos ordinarios o encargos efectuados en empleos de naturaleza gerencial dentro de los 8 días hábiles a que se profieran en la página web de la Entidad</t>
  </si>
  <si>
    <t>Componente 6 - 2.2</t>
  </si>
  <si>
    <t>Art 9. Publicación y divulgación proactiva de la declaración de bienes y rentas, del registro de conflictos de interés y la declaración del impuesto sobre la renta y complementarios.</t>
  </si>
  <si>
    <t>Componente 6 - 4.4</t>
  </si>
  <si>
    <t>Art 11. Control de trámites.</t>
  </si>
  <si>
    <t>Revisión de los mapas de riesgos de los trámites de la entidad.</t>
  </si>
  <si>
    <t>Oficina Asesora de Planeaciòn - MIPG</t>
  </si>
  <si>
    <t>Art 12. Mejoras en los esquemas de denuncias</t>
  </si>
  <si>
    <t>Implementación al interior de la entidad de los protocolos y procedimientos dictados por la Secretaría General de la Alcaldía Mayor orientados a mejorar los esquemas de denuncias</t>
  </si>
  <si>
    <t>Atenciòn a la Ciudadanìa</t>
  </si>
  <si>
    <t>Componente 4 - 4.4</t>
  </si>
  <si>
    <t>Art 13. Protección de identidad del denunciante</t>
  </si>
  <si>
    <t xml:space="preserve">Implementación al interior de la entidad del protocolo de protección de la identidad del denunciante emitido por la  Secretaría General de la Alcaldía Mayor </t>
  </si>
  <si>
    <t>Componente 4 - 4.5</t>
  </si>
  <si>
    <t>Art 14. Compromisos de integridad y cláusula anticorrupción.</t>
  </si>
  <si>
    <t>Implementación al interior de la entidad de los lineamientos establecidos por la Secretaría Jurídica Distrital en los contratos establecidos por la Entidad</t>
  </si>
  <si>
    <t>Oficina Asesora Jurìdica</t>
  </si>
  <si>
    <t>Componente 6 - 2.3</t>
  </si>
  <si>
    <t>Art 15. Apertura de agendas.</t>
  </si>
  <si>
    <t xml:space="preserve">Implementar los lineamientos establecidos por la Secretaría General de la Alcaldía en cuanto al Sistema Uniforme de Registro de Citas </t>
  </si>
  <si>
    <t>Componente 4 - 2.1</t>
  </si>
  <si>
    <t>Art 16. Implementación de “Ley de pagos a plazos justos” a contratistas del Distrito Capital.</t>
  </si>
  <si>
    <t xml:space="preserve">Implementación de la cláusula de pago a los contratistas en un término no mayor a treinta (30) días en el Instituto </t>
  </si>
  <si>
    <t>Oficina Asesora Juridica - Subdirecciòn Administrativa y Financiera</t>
  </si>
  <si>
    <t>Componente 6 - 2.4</t>
  </si>
  <si>
    <t>Art 17. Información complementaria de los contratistas</t>
  </si>
  <si>
    <t>Implementar reporte con la relación de contratistas y contratos de prestación de servicios con otras entidades</t>
  </si>
  <si>
    <t>Oficina Asesora Juridica</t>
  </si>
  <si>
    <t>Componente 6</t>
  </si>
  <si>
    <t>Art 18. Implementación de los lineamientos del decreto.</t>
  </si>
  <si>
    <t>Definir el equipo de seguimiento</t>
  </si>
  <si>
    <t>Definir metodología de reporte</t>
  </si>
  <si>
    <t xml:space="preserve">Realizar el seguimiento </t>
  </si>
  <si>
    <t>Componente 5 - 5.1</t>
  </si>
  <si>
    <t>Directiva 005 de 2020</t>
  </si>
  <si>
    <t>Revisión Estratégia de rendición de Cuentas del IDIPRON</t>
  </si>
  <si>
    <t>Revisar la estratégia con el fin de garantizar que incluya lo estipulado en el numeral 3.2 de la directiva 005, los lineamientos establecidos en el Protocolo de Rendición de Cuentas elaborado por la Sec General de la Alcaldía Mayor, las recomendaciones de la Veeduría Distrital y el MURC del DAFP</t>
  </si>
  <si>
    <t>Equipo de Participación Ciudadana</t>
  </si>
  <si>
    <t>Componente 3 - 1.1</t>
  </si>
  <si>
    <t>Actividades de gerenciamiento en el territorio realizadas</t>
  </si>
  <si>
    <t>Realizar 6 actividades de gerenciamiento en el territorio implementando los lineamientos establecidos por las Secretarías General y de Gobierno</t>
  </si>
  <si>
    <t>Equipo de Participación Ciudadana - Subdirecciòn de Mètodos</t>
  </si>
  <si>
    <t>Componente 3 - 2.1</t>
  </si>
  <si>
    <t>Espacio "Conoce, propone y prioriza" creado en el link de transparencia</t>
  </si>
  <si>
    <t xml:space="preserve">Creación del espacio "Conoce, propone y prioriza"  en el link de transparencia en el link de transparencia </t>
  </si>
  <si>
    <t>Componente 5 - 1.6</t>
  </si>
  <si>
    <t>Alimentar el espacio "Conoce, propone y prioriza" de acuerdo con lo establecido en el punto 3.4 de la directiva 005 de 2020</t>
  </si>
  <si>
    <t>Equipo de Participación Ciudadana - Área de Sistemas - Gestion Documental - Equipo MIPG / Comunicaciones</t>
  </si>
  <si>
    <t>Incluir dentro del seguimiento al link de transparencia, la revisión de la publicación requerida en el punto 3.4 de la directiva 005 de 2020</t>
  </si>
  <si>
    <t>Equipo MIPG</t>
  </si>
  <si>
    <t>Componente 5 - 5.2</t>
  </si>
  <si>
    <t>Espacio para la apertura y aprovechamiento de datos de la entidad</t>
  </si>
  <si>
    <t xml:space="preserve">Creación del espacio para la apertura y aprovechamiento de datos de la entidad en el link de transparencia </t>
  </si>
  <si>
    <t>Componente 5 - 1.7</t>
  </si>
  <si>
    <t>Realizar campañas institucionales internas para promover Ia actualización y difusión de los
instrumentos de Ia Ley de Transparencia y del Derecho de Acceso a Ia lnformación Pública</t>
  </si>
  <si>
    <t>Equipo MIPG - Gestion Documental - Sistemas -Comunicaciones</t>
  </si>
  <si>
    <t>Componente 5 - 2.2</t>
  </si>
  <si>
    <t>Publicar y/o actualizar, de acuerdo con el cronograma que se derive de los esquemas de publicación, conjuntos de datos abiertos sobre información estratégica en el marco de Ia misionalidad de la entidad.</t>
  </si>
  <si>
    <t>Área de Sistemas - Investigaciònes - Subdireccion de Mètodos</t>
  </si>
  <si>
    <t>Componente 5 - 3.6</t>
  </si>
  <si>
    <t>Propiciar y gestionar Ia conformación de comunidades de aprovechamientos de datos abiertos a través de sus funcionarios y grupos de interés</t>
  </si>
  <si>
    <t xml:space="preserve">Área de Sistemas - Investigaciònes </t>
  </si>
  <si>
    <t>Componente 5 - 1.8</t>
  </si>
  <si>
    <t>Una vez por semestre, realizar ejercicios de aprovechamiento de datos abiertos que contribuyan a mejorar productos o servicios, fortalecer Ia rendición de cuentas, mejorar Ia participación ciudadana y fomentar Ia innovación pública por parte de Ia entidad</t>
  </si>
  <si>
    <t>Área de Sistemas - Investigaciònes - Participacion Ciudadana</t>
  </si>
  <si>
    <t>Componente 3 - 2.2</t>
  </si>
  <si>
    <t xml:space="preserve">Incluir dentro del seguimiento al link de transparencia, la revisión de la publicación requerida </t>
  </si>
  <si>
    <t>Componente 5 - 5.3</t>
  </si>
  <si>
    <t>Transmisión en tiempo real los ejercicios de toma de decisiones</t>
  </si>
  <si>
    <t>Reportar mensualmente a la Alcaldía Mayor las reuniones o sesiones que se harán públicas a la ciudadanía</t>
  </si>
  <si>
    <t>Planeación</t>
  </si>
  <si>
    <t>Componente 3 - 1.4</t>
  </si>
  <si>
    <t xml:space="preserve">Realizar la publicación  de las convocatorias a los grupos de interes de la fecha, hora, orden del día y canal de reunión </t>
  </si>
  <si>
    <t>Componente 3 - 1.5</t>
  </si>
  <si>
    <t>Definición y habilitación de mecanismo virtual de escucha a la ciudadanía antes, durante y despues de la reunión</t>
  </si>
  <si>
    <t>Área de Sistemas / Comunicaciones</t>
  </si>
  <si>
    <t>Componente 3 - 1.6</t>
  </si>
  <si>
    <t>Realizar la grabación y transmisión de las reuniones o sesiones del Comité Directivo</t>
  </si>
  <si>
    <t>Componente 3 - 1.7</t>
  </si>
  <si>
    <t>Publicación de las principales decisiones y conclusiones de la reunión</t>
  </si>
  <si>
    <t>Componente 3 - 1.8</t>
  </si>
  <si>
    <t>Plan de acción de participación ciudadana con las estratégias para la participación y la colaboración ciudadana</t>
  </si>
  <si>
    <t>Incluir dentro del plan de acción de participación ciudadana los aspectos requeridos en el numeral 4 de la directiva 005 de 2020</t>
  </si>
  <si>
    <t>Campañas realizadas</t>
  </si>
  <si>
    <t>Desarrollar campaña de comunicaciones para invitar a la ciudadanía a organizarse y proponer soluciones a problemas colectivos relacionados con la mitigación del Covid-19 y la reactivación económica a traves de la plataforma Bogotá Abierta</t>
  </si>
  <si>
    <t>Componente 5 - 1.9</t>
  </si>
  <si>
    <t>Causas ciudadanas determinadas</t>
  </si>
  <si>
    <t>Definición de las causas ciudadanas de acuerdo con la votación obtenida.</t>
  </si>
  <si>
    <t>Gestion eficiente de las redes sociales</t>
  </si>
  <si>
    <t>Propiciar un dialogo de doble via en tiempo real con las comunidades en redes sociales del instituto.</t>
  </si>
  <si>
    <t>Comunicaciones - Atenciòn a la Ciudadanìa</t>
  </si>
  <si>
    <t>Componente 4 - 5.1</t>
  </si>
  <si>
    <t>Implementar indicadores claves de desempeño para medir el grado y calidad de las interacciones con los ciudadanos y ciudadanas</t>
  </si>
  <si>
    <t>Componente 4 - 5.2</t>
  </si>
  <si>
    <t>Herramientas de interacción implementadas</t>
  </si>
  <si>
    <t>Implementar mecanismos y herramientas digitales de interaccion ciudadana para las convocatorias a cualquier evento con la ciudadanía</t>
  </si>
  <si>
    <t>Componente 4 - 4.3</t>
  </si>
  <si>
    <t>Actividades de posicionamiento de Gobierno Abierto realizadas</t>
  </si>
  <si>
    <t>Adelantar actividades de promoción y posicionamiento del modelo de Gobierno Abierto en sus grupos de interes</t>
  </si>
  <si>
    <t>Comunicaciones - Equipo MIPG - Participacion Ciudadana</t>
  </si>
  <si>
    <t xml:space="preserve">E-PGP-FT-008
</t>
  </si>
  <si>
    <t>PAGINA</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</si>
  <si>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</si>
  <si>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</si>
  <si>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rFont val="Calibri"/>
        <family val="2"/>
      </rPr>
      <t>1. COMPONENTE PLAN ANTICORRUPCIÓN Y DE ATENCIÓN AL CIUDADANO</t>
    </r>
    <r>
      <rPr>
        <sz val="10"/>
        <rFont val="Calibri"/>
        <family val="2"/>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rFont val="Calibri"/>
        <family val="2"/>
      </rPr>
      <t>1.1 Subcomponente Política de Administración de Riesgos</t>
    </r>
    <r>
      <rPr>
        <sz val="10"/>
        <rFont val="Calibri"/>
        <family val="2"/>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rFont val="Calibri"/>
        <family val="2"/>
      </rPr>
      <t>1.2 Subcomponente Mapa de Riesgos de Corrupción</t>
    </r>
    <r>
      <rPr>
        <sz val="10"/>
        <rFont val="Calibri"/>
        <family val="2"/>
      </rPr>
      <t xml:space="preserve">:  Tiene como principal objetivo conocer las fuentes de los riesgos de corrupción, sus causas y sus consecuencias en cada unos de los procesos de la Entidad. para su contrucción se debe consultar el procedimiento creado para tal fin.
</t>
    </r>
    <r>
      <rPr>
        <b/>
        <sz val="10"/>
        <rFont val="Calibri"/>
        <family val="2"/>
      </rPr>
      <t>1.3 Subcomponente Consulta y Divulgación:</t>
    </r>
    <r>
      <rPr>
        <sz val="10"/>
        <rFont val="Calibri"/>
        <family val="2"/>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rFont val="Calibri"/>
        <family val="2"/>
      </rPr>
      <t>1.4. Subcomponente Monitoreo y Revisión:</t>
    </r>
    <r>
      <rPr>
        <sz val="10"/>
        <rFont val="Calibri"/>
        <family val="2"/>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rFont val="Calibri"/>
        <family val="2"/>
      </rPr>
      <t>1.5. Subcomponente Seguimiento:</t>
    </r>
    <r>
      <rPr>
        <sz val="10"/>
        <rFont val="Calibri"/>
        <family val="2"/>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</si>
  <si>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rFont val="Calibri"/>
        <family val="2"/>
      </rPr>
      <t xml:space="preserve">3.  RENDICIÓN DE CUENTAS: </t>
    </r>
    <r>
      <rPr>
        <sz val="11"/>
        <rFont val="Calibri"/>
        <family val="2"/>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</si>
  <si>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rFont val="Calibri"/>
        <family val="2"/>
      </rPr>
      <t>4. MECANISMOS PARA MEJORAR LA ATENCIÓN AL CIUDADANO</t>
    </r>
    <r>
      <rPr>
        <sz val="11"/>
        <rFont val="Calibri"/>
        <family val="2"/>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rFont val="Calibri"/>
        <family val="2"/>
      </rPr>
      <t>4.1  Subcomponente Estructura administrativa y direccionamiento estratégico</t>
    </r>
    <r>
      <rPr>
        <sz val="11"/>
        <rFont val="Calibri"/>
        <family val="2"/>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rFont val="Calibri"/>
        <family val="2"/>
      </rPr>
      <t>4.2 Subcomponente Fortalecimiento de los canales de atención</t>
    </r>
    <r>
      <rPr>
        <sz val="11"/>
        <rFont val="Calibri"/>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rFont val="Calibri"/>
        <family val="2"/>
      </rPr>
      <t>4.3 Subcomponente Talento humano</t>
    </r>
    <r>
      <rPr>
        <sz val="11"/>
        <rFont val="Calibri"/>
        <family val="2"/>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rFont val="Calibri"/>
        <family val="2"/>
      </rPr>
      <t>4.4 Subcomponente Normativo y procedimental</t>
    </r>
    <r>
      <rPr>
        <sz val="11"/>
        <rFont val="Calibri"/>
        <family val="2"/>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rFont val="Calibri"/>
        <family val="2"/>
      </rPr>
      <t>4.5 Subcomponente Relacionamiento con el ciudadano</t>
    </r>
    <r>
      <rPr>
        <sz val="11"/>
        <rFont val="Calibri"/>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</si>
  <si>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rFont val="Calibri"/>
        <family val="2"/>
      </rPr>
      <t>5. MECANISMOS PARA LA TRANSPARENCIA Y ACCESO A LA INFORMACIÓN</t>
    </r>
    <r>
      <rPr>
        <sz val="11"/>
        <rFont val="Calibri"/>
        <family val="2"/>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rFont val="Calibri"/>
        <family val="2"/>
      </rPr>
      <t>5.1. SUBCOMPONENTE LINEAMIENTOS DE TRANSPARENCIA ACTIVA</t>
    </r>
    <r>
      <rPr>
        <sz val="11"/>
        <rFont val="Calibri"/>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rFont val="Calibri"/>
        <family val="2"/>
      </rPr>
      <t>5.2. SUBCOMPONENTE LINEAMIENTOS DE TRANSPARENCIA PASIVA</t>
    </r>
    <r>
      <rPr>
        <sz val="11"/>
        <rFont val="Calibri"/>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rFont val="Calibri"/>
        <family val="2"/>
      </rPr>
      <t>5.3. SUBCOMPONENTE ELABORACIÓN DE INSTRUMENTOS DE GESTIÓN DE LA INFORMACIÓN</t>
    </r>
    <r>
      <rPr>
        <sz val="11"/>
        <rFont val="Calibri"/>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rFont val="Calibri"/>
        <family val="2"/>
      </rPr>
      <t>5.5. SUBCOMPONENTE MONITOREO DE DEL ACCESO A LA INFORMACIÓN PÚBLICA</t>
    </r>
    <r>
      <rPr>
        <sz val="11"/>
        <rFont val="Calibri"/>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</si>
  <si>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</si>
  <si>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</si>
  <si>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</si>
  <si>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</si>
  <si>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Fecha programada</t>
  </si>
  <si>
    <t>Indicar la fecha el la que se programa la ejecución de cada una de las acciones que hacen parte de los subcomponentes.</t>
  </si>
  <si>
    <t>Seguimiento</t>
  </si>
  <si>
    <t>Indique si es I, II o III seguimiento dependiendo de las fechas establecidas en la Guia para la Construcción del Plan Anticorrupción y de Atención al Ciudadano de la Secretaría de Transparencia en la versión vigente.</t>
  </si>
  <si>
    <t>Describa las acciones cumplidas para la ejecución del subcomponente</t>
  </si>
  <si>
    <t>Porcentaje de Avance</t>
  </si>
  <si>
    <t>Informe el porcentaje de avance cumplido en la fecha de corte del seguimiento y que este de acuerdo con las evidencias presentadas.</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</si>
  <si>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</si>
  <si>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</si>
  <si>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SEGUIMIENTO AL PLAN ANTICORRUPCIÓN Y ATENCIÓN AL CIUDADANO 2022
OFICINA DE CONTROL INTERNO IDIPRON</t>
  </si>
  <si>
    <t>Total</t>
  </si>
  <si>
    <t xml:space="preserve">
→ El plan registra un avance de ejecución general del 15%, dado que, a la fecha de este primer seguimiento se ejecutaron diez (10) actividades del total de sesenta y siete (67) actividades programadas para el año 2022.  
→ Para el primer cuatrimestre se tenían programadas dieciséis (16) actividades, de las cuales se ejecutaron ocho (8) equivalentes al 50% de lo programado para este cuatrimestre y un 14,25% del total del plan.
→ Para el componente 3 - Rendición de cuentas, se reportaron por parte de la Oficina Asesora de Planeación cuatro (4) actividades como cumplidas, pero en la validación se observo que no fueron aportadas evidencias de las actividades 2.2 y 3.1,  por lo anterior la Oficina de Control Interno dichas actividades no se evalúan como cumplidas; para este componente se evalúan como cumplidas únicamente dos actividades: 1.1 y 1.3.
→ En el componente 5 - Transparencia, se reportaron por parte de la Oficina Asesora de Planeación dos (2) actividades (2.3 y 2.6) como cumplidas al 100%, pero al confrontar los soportes de la actividad No 2.6 no se pudo observar que las evidencias coincidieran con el producto propuesto, por lo tanto la Oficina de Control Interno evalúa como cumplida al 50% la actividad 2.3.
→ Se recomienda priorizar la ejecución de las actividades 8 vencidas.
→ Se sugiere validar la coherencia de las evidencias que soportan la ejecución de actividades, frente a la meta y/o producto definido.
</t>
  </si>
  <si>
    <t xml:space="preserve">AVANCE EJECUCION DEL PAAC 2022 - I SEGUIMIENTO </t>
  </si>
  <si>
    <t>Observaciones y recomendaciones de la Oficina de Control Interno</t>
  </si>
  <si>
    <t xml:space="preserve">
→ Se reportó por parte de la Oficina Asesora de Planeación un avance del 42% pero en la validación de la Oficina de Control interno,  el plan registra un avance de ejecución general del 40%, dado que, a la fecha de este segundo seguimiento se ejecutaron veintiséis (26) actividades del total de sesenta y cinco (65) actividades programadas para el año 2022.  Se pudo evidenciar que se ajustó el Plan Anticorrupción y Atención al ciudadano-PAAC eliminando las actividades 3.5 y 3.6 frente al primer seguimiento 2022.
→ Para el segundo cuatrimestre se tenían programadas dieciséis (16) actividades, de las cuales se ejecutaron once (11) equivalentes al 75% de lo programado para este cuatrimestre.
→Para el componente 1- Gestión del riesgo, se pudo observar en las actividades 1.2 y 2.6 se ajustaron las fechas finales de las actividades, las mismas  habían quedado como vencidas para el primer seguimiento.
→Para el componente 2-Racionalización de trámites, se pudo corroborar que se está gestionando el Plan de trabajo, pero aún se sigue trabajando en la consolidación o entrega de bases de datos y así poder realizar desde el área de desarrollo la creación del reporte que debe ser alojado en la página web. Se genera alertamiento frente al tiempo que queda para dar cumplimiento a la actividad.
→ Para el componente 3 - Rendición de cuentas, se reportaron por parte de la Oficina Asesora de Planeación dos (2) actividades como cumplidas, pero en la validación se observo que no fueron aportadas evidencias de las actividades 2.2 y 3.1,  por lo anterior la Oficina de Control Interno dichas actividades no se evalúan como cumplidas; para este componente se evalúan como cumplidas únicamente la actividad 1.2.
→Para el componente 4 - Mecanismos para mejorar, se reportó por parte de la Oficina Asesora de Planeación una (1) actividad como cumplida la 3.1, pero en la validación se observó que las evidencias aportadas no cumplían con el indicador establecido.
→ En el componente 5 - Transparencia, se pudo corroborar que este componente es el que cuenta con el mayor número de actividades sin avance representativo de dieciséis (16) actividades programadas solo se han ejecutado tres (3) actividades al 100%. Es el componente que registra mayor cantidad de actividades vencidas cuatro(4).
→ Se recomienda priorizar la ejecución de las actividades 5 vencidas.
→Se recomienda revisar la programación de actividades dado que la mayoría están para ejecutar durante toda la vigencia, lo que conlleva a que un porcentaje representativo este para ejecución en el último cuatrimestre.
→ Se sugiere validar la coherencia de las evidencias que soportan la ejecución de actividades, frente a la meta y/o producto definido.
→Analizadas las actividades por zona de cumplimiento se detecto que el 49% se encuentran en zona baja (0-59%),  el 11% se encuentran e zona media (60-79%) y solo el 40% están en zona alta de cumplimiento (80-100%)
→ Se alerta frente al bajo porcentaje de avance del plan, dado que las actividades pendientes superan el 50%, se sugiere controlar el avance de todas las actividades que están en zona baja y media de cumplimiento</t>
  </si>
  <si>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</si>
  <si>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</si>
  <si>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</si>
  <si>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</si>
  <si>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</si>
  <si>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</si>
  <si>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t xml:space="preserve">AVANCE EJECUCION DEL PAAC 2022 - II SEGUIMIENTO </t>
  </si>
  <si>
    <t xml:space="preserve">AVANCE EJECUCION DEL PAAC 2022 - III SEGUIMIENTO </t>
  </si>
  <si>
    <r>
      <t xml:space="preserve">Tercer seguimiento OCI: </t>
    </r>
    <r>
      <rPr>
        <sz val="10"/>
        <rFont val="Times New Roman"/>
        <family val="1"/>
      </rPr>
      <t>Esta actividad se cumplió en el primer seguimiento</t>
    </r>
  </si>
  <si>
    <r>
      <t xml:space="preserve">Tercer seguimiento OCI: </t>
    </r>
    <r>
      <rPr>
        <sz val="10"/>
        <rFont val="Times New Roman"/>
        <family val="1"/>
      </rPr>
      <t>Esta actividad se cumplió en el segundo seguimiento</t>
    </r>
  </si>
  <si>
    <r>
      <t xml:space="preserve">Tercer seguimiento OCI: </t>
    </r>
    <r>
      <rPr>
        <sz val="10"/>
        <rFont val="Times New Roman"/>
        <family val="1"/>
      </rPr>
      <t>Se evidenció archivo en formato Excel con el borrador del PAAC 2023 formulado.</t>
    </r>
  </si>
  <si>
    <r>
      <t xml:space="preserve">Tercer seguimiento OCI: </t>
    </r>
    <r>
      <rPr>
        <sz val="10"/>
        <rFont val="Times New Roman"/>
        <family val="1"/>
      </rPr>
      <t>Se realizó la divulgación del informe de evaluación del segundo seguimiento de los mapas de riesgos de corrupción y gestión, a través de la página web del instituto.</t>
    </r>
  </si>
  <si>
    <r>
      <t xml:space="preserve">Tercer seguimiento OCI: </t>
    </r>
    <r>
      <rPr>
        <sz val="10"/>
        <rFont val="Times New Roman"/>
        <family val="1"/>
      </rPr>
      <t>Esta actividad se cumplió en el primer seguimiento.</t>
    </r>
  </si>
  <si>
    <r>
      <t xml:space="preserve">Tercer seguimiento OCI: </t>
    </r>
    <r>
      <rPr>
        <sz val="10"/>
        <rFont val="Times New Roman"/>
        <family val="1"/>
      </rPr>
      <t>Esta actividad se cumplió en el segundo seguimiento.</t>
    </r>
  </si>
  <si>
    <r>
      <rPr>
        <b/>
        <sz val="10"/>
        <color theme="1"/>
        <rFont val="Times New Roman"/>
        <family val="1"/>
      </rPr>
      <t xml:space="preserve">Tercer seguimiento OCI: </t>
    </r>
    <r>
      <rPr>
        <sz val="10"/>
        <color theme="1"/>
        <rFont val="Times New Roman"/>
        <family val="1"/>
      </rPr>
      <t xml:space="preserve">Se evidenciaron los soportes de la realización de las audiencias públicas participativas de Rendición de Cuentas, a saber: la del IDIPRON del 31 de marzo y la Sectorial del 29 de Marzo de 2022.
</t>
    </r>
  </si>
  <si>
    <r>
      <rPr>
        <b/>
        <sz val="10"/>
        <rFont val="Times New Roman"/>
        <family val="1"/>
      </rPr>
      <t>Tercer seguimiento OCI:</t>
    </r>
    <r>
      <rPr>
        <sz val="10"/>
        <rFont val="Times New Roman"/>
        <family val="1"/>
      </rPr>
      <t xml:space="preserve"> Se evidenció la realización del tercer foro pendiente.</t>
    </r>
  </si>
  <si>
    <r>
      <t xml:space="preserve">Tercer seguimiento OCI: </t>
    </r>
    <r>
      <rPr>
        <sz val="10"/>
        <rFont val="Times New Roman"/>
        <family val="1"/>
      </rPr>
      <t xml:space="preserve">Se evidenció el informe de ll de Rendición de Cuentas 2021, a través del siguiente link:https://www.idipron.gov.co/informes-de-rendicion-de-cuentas. </t>
    </r>
  </si>
  <si>
    <r>
      <rPr>
        <b/>
        <sz val="10"/>
        <rFont val="Times New Roman"/>
        <family val="1"/>
      </rPr>
      <t>Tercer seguimiento OCI:</t>
    </r>
    <r>
      <rPr>
        <sz val="10"/>
        <rFont val="Times New Roman"/>
        <family val="1"/>
      </rPr>
      <t xml:space="preserve"> Se evidenciaron los dos informes faltantes para dar cumplimiento a la actividad, así:
- Cuarto informe bimestral
-Tercer informe trimestral.</t>
    </r>
  </si>
  <si>
    <r>
      <rPr>
        <b/>
        <sz val="10"/>
        <rFont val="Times New Roman"/>
        <family val="1"/>
      </rPr>
      <t>Tercer seguimiento OCI:</t>
    </r>
    <r>
      <rPr>
        <sz val="10"/>
        <rFont val="Times New Roman"/>
        <family val="1"/>
      </rPr>
      <t xml:space="preserve"> Se evidenciaron actas de reunión de fechas 02/08/2022 y 25/11/2022 , en las que se capacitó al grupo de trabajo que conforma Atención a la Ciudadanía en la atención a persona sordas y ciegas.</t>
    </r>
  </si>
  <si>
    <r>
      <rPr>
        <b/>
        <sz val="10"/>
        <rFont val="Times New Roman"/>
        <family val="1"/>
      </rPr>
      <t>Tercer seguimiento OCI:</t>
    </r>
    <r>
      <rPr>
        <sz val="10"/>
        <rFont val="Times New Roman"/>
        <family val="1"/>
      </rPr>
      <t xml:space="preserve"> Se evidenció el cumplimiento de la actividad en el primer seguimiento.</t>
    </r>
  </si>
  <si>
    <r>
      <rPr>
        <b/>
        <sz val="10"/>
        <rFont val="Times New Roman"/>
        <family val="1"/>
      </rPr>
      <t>Tercer seguimiento OCI:</t>
    </r>
    <r>
      <rPr>
        <sz val="10"/>
        <rFont val="Times New Roman"/>
        <family val="1"/>
      </rPr>
      <t xml:space="preserve"> Se evidenció el cumplimiento de la actividad en el segundo seguimiento.</t>
    </r>
  </si>
  <si>
    <r>
      <rPr>
        <b/>
        <sz val="12"/>
        <rFont val="Times New Roman"/>
        <family val="1"/>
      </rPr>
      <t xml:space="preserve">Tercer seguimiento OCI: </t>
    </r>
    <r>
      <rPr>
        <sz val="12"/>
        <rFont val="Times New Roman"/>
        <family val="1"/>
      </rPr>
      <t>Se evidenció el cumplimiento de la actividad en el segundo seguimiento.</t>
    </r>
  </si>
  <si>
    <r>
      <rPr>
        <b/>
        <sz val="12"/>
        <rFont val="Times New Roman"/>
        <family val="1"/>
      </rPr>
      <t xml:space="preserve">Tercer seguimiento OCI: </t>
    </r>
    <r>
      <rPr>
        <sz val="12"/>
        <rFont val="Times New Roman"/>
        <family val="1"/>
      </rPr>
      <t>Se evidenció el cumplimiento de la actividad en el segundo seguimiento.</t>
    </r>
  </si>
  <si>
    <r>
      <rPr>
        <b/>
        <sz val="10"/>
        <rFont val="Times New Roman"/>
        <family val="1"/>
      </rPr>
      <t>Tercer seguimiento OCI:</t>
    </r>
    <r>
      <rPr>
        <sz val="10"/>
        <rFont val="Times New Roman"/>
        <family val="1"/>
      </rPr>
      <t xml:space="preserve"> Se evidenció soporte de la realización del Facebook Live denominado: foro virtual de participación-Causas ciudadanas.</t>
    </r>
  </si>
  <si>
    <r>
      <rPr>
        <b/>
        <sz val="10"/>
        <rFont val="Times New Roman"/>
        <family val="1"/>
      </rPr>
      <t xml:space="preserve">Tercer seguimiento OCI: </t>
    </r>
    <r>
      <rPr>
        <sz val="10"/>
        <rFont val="Times New Roman"/>
        <family val="1"/>
      </rPr>
      <t>Se evidenciaron las herramientas usadas por la entidad, a saber: Facebook, chat WhatsApp para garantizar la participación directa de los ciudadanos.</t>
    </r>
  </si>
  <si>
    <r>
      <rPr>
        <b/>
        <sz val="10"/>
        <rFont val="Times New Roman"/>
        <family val="1"/>
      </rPr>
      <t>Tercer seguimiento OCI:</t>
    </r>
    <r>
      <rPr>
        <sz val="10"/>
        <rFont val="Times New Roman"/>
        <family val="1"/>
      </rPr>
      <t xml:space="preserve"> Se evidenció la aplicación del segundo del test de percepción de la integridad.</t>
    </r>
  </si>
  <si>
    <r>
      <rPr>
        <b/>
        <sz val="10"/>
        <rFont val="Times New Roman"/>
        <family val="1"/>
      </rPr>
      <t>Tercer seguimiento OCI:</t>
    </r>
    <r>
      <rPr>
        <sz val="10"/>
        <rFont val="Times New Roman"/>
        <family val="1"/>
      </rPr>
      <t xml:space="preserve"> Se evidenció el formulario de la encuesta de satisfacción  de estrategias de comunicación del Código de Integridad y el informe.</t>
    </r>
  </si>
  <si>
    <r>
      <rPr>
        <b/>
        <sz val="10"/>
        <rFont val="Times New Roman"/>
        <family val="1"/>
      </rPr>
      <t>Tercer seguimiento OCI:</t>
    </r>
    <r>
      <rPr>
        <sz val="10"/>
        <rFont val="Times New Roman"/>
        <family val="1"/>
      </rPr>
      <t xml:space="preserve"> Se evidenció el Informe de ejecución del Código de Integridad de 2022, el cual fue publicado en el link de transparencia.. Aunado a lo anterior, se evidenció archivo en formato Excel en el que se realizó seguimiento  al cronograma de actividades del Código de Integridad.</t>
    </r>
  </si>
  <si>
    <t>Tercer seguimiento OCI: Se evidenció acta de reunión en la cual se presentó al comité institucional de gestión y desempeño los resultados de las herramientas de gestión.</t>
  </si>
  <si>
    <r>
      <t>Tercer seguimiento OCI:</t>
    </r>
    <r>
      <rPr>
        <sz val="10"/>
        <rFont val="Times New Roman"/>
        <family val="1"/>
      </rPr>
      <t xml:space="preserve"> Se evidenció el monitoreo a los mapas de riesgos de corrupción y gestión y el envío a la Oficina Asesora de Planeación.</t>
    </r>
  </si>
  <si>
    <r>
      <t xml:space="preserve">Tercer seguimiento OCI: </t>
    </r>
    <r>
      <rPr>
        <sz val="10"/>
        <rFont val="Times New Roman"/>
        <family val="1"/>
      </rPr>
      <t xml:space="preserve">Se evidenció la publicación del segundo seguimiento </t>
    </r>
    <r>
      <rPr>
        <b/>
        <sz val="10"/>
        <rFont val="Times New Roman"/>
        <family val="1"/>
      </rPr>
      <t xml:space="preserve">al </t>
    </r>
    <r>
      <rPr>
        <sz val="10"/>
        <rFont val="Times New Roman"/>
        <family val="1"/>
      </rPr>
      <t>cumplimiento de la 1712 de  2014 - ITB.</t>
    </r>
  </si>
  <si>
    <r>
      <t xml:space="preserve">Tercer seguimiento OCI: </t>
    </r>
    <r>
      <rPr>
        <sz val="10"/>
        <rFont val="Times New Roman"/>
        <family val="1"/>
      </rPr>
      <t xml:space="preserve">Como evidencia se aportó un (1) informe se seguimiento a la Ley de Transparencia y del derecho al acceso a la información pública (Ley 1712 de 2014). Resolución 1519 de 2020 e índice Transparencia.
</t>
    </r>
  </si>
  <si>
    <t>Solicitar asesoría a la Secretaría General de la Alcaldía Mayor sobre la metodología SARLAFT</t>
  </si>
  <si>
    <r>
      <rPr>
        <b/>
        <sz val="10"/>
        <rFont val="Times New Roman"/>
        <family val="1"/>
      </rPr>
      <t>Primer seguimiento:</t>
    </r>
    <r>
      <rPr>
        <sz val="10"/>
        <rFont val="Times New Roman"/>
        <family val="1"/>
      </rPr>
      <t xml:space="preserve"> Se recibió el materia de los talleres de Implementación del Sistema de Administración de Riesgos de Lavado de Activos y Financiación del Terrorismo
Se asistió al Webinar: Aspectos relevantes del SARLAFT, en el marco de la ley 2195 de 2022 y el CONPES 4042 de 2021
</t>
    </r>
    <r>
      <rPr>
        <b/>
        <sz val="10"/>
        <rFont val="Times New Roman"/>
        <family val="1"/>
      </rPr>
      <t xml:space="preserve">Segundo seguimiento: </t>
    </r>
    <r>
      <rPr>
        <sz val="10"/>
        <rFont val="Times New Roman"/>
        <family val="1"/>
      </rPr>
      <t xml:space="preserve">Se tiene programada que esta actividad se cumpla en septiembre
</t>
    </r>
    <r>
      <rPr>
        <b/>
        <sz val="10"/>
        <rFont val="Times New Roman"/>
        <family val="1"/>
      </rPr>
      <t>Tercer Seguimiento</t>
    </r>
    <r>
      <rPr>
        <sz val="10"/>
        <rFont val="Times New Roman"/>
        <family val="1"/>
      </rPr>
      <t xml:space="preserve">: Se realiza mesa una reunión el 29 de noviembre junto con la alcaldía de Bogotá para la asesoría sobre la metodología SARLAFT </t>
    </r>
  </si>
  <si>
    <r>
      <rPr>
        <b/>
        <sz val="10"/>
        <rFont val="Times New Roman"/>
        <family val="1"/>
      </rPr>
      <t>Primer seguimiento:</t>
    </r>
    <r>
      <rPr>
        <sz val="10"/>
        <rFont val="Times New Roman"/>
        <family val="1"/>
      </rPr>
      <t xml:space="preserve"> Se realizó la actualización de los mapas de riesgos de corrupción  de acuerdo con la nueva metodología para la administración del riesgo. Estos mapas fueron aprobados por el comité Institucional de Gestión y Desempeño.
Respecto a los Mapas de riesgo de gestión se adelanto la actualización de todos los mapas de riesgo de los procesos y las versiones finales fueron enviados para aprobación de los líderes de los procesos 
</t>
    </r>
    <r>
      <rPr>
        <b/>
        <sz val="10"/>
        <rFont val="Times New Roman"/>
        <family val="1"/>
      </rPr>
      <t>Segundo seguimiento</t>
    </r>
    <r>
      <rPr>
        <sz val="10"/>
        <rFont val="Times New Roman"/>
        <family val="1"/>
      </rPr>
      <t>: Si bien se dio por cumplida esta actividad en el primer seguimiento, Se realizó la revisión y ajuste de los mapas de riesgo de corrupción los cuales fueron presentados y aprobados por el comité institucional de gestión y desempeño. En conjunto con los delegados tipo B de los procesos, se revisaron y formularon los mapas de riesgo de gestión de todos los procesos y fueron aprobados por los líderes de los procesos.</t>
    </r>
  </si>
  <si>
    <r>
      <rPr>
        <b/>
        <sz val="10"/>
        <rFont val="Times New Roman"/>
        <family val="1"/>
      </rPr>
      <t xml:space="preserve">Primer seguimiento: </t>
    </r>
    <r>
      <rPr>
        <sz val="10"/>
        <rFont val="Times New Roman"/>
        <family val="1"/>
      </rPr>
      <t xml:space="preserve">Los mapas de riesgo de corrupción fueron aprobados en comité de gestión y desempeño realizado el 31 de enero de 2022. Los mapas de riesgo de gestión se envió la solicitud para la aprobación por parte de los líderes de proceso el 02 de mayo de 2022. Los procesos tienen plazo hasta el 04 de mayo para aprobar los mapas.
</t>
    </r>
    <r>
      <rPr>
        <b/>
        <sz val="10"/>
        <rFont val="Times New Roman"/>
        <family val="1"/>
      </rPr>
      <t>Segundo seguimiento</t>
    </r>
    <r>
      <rPr>
        <sz val="10"/>
        <rFont val="Times New Roman"/>
        <family val="1"/>
      </rPr>
      <t>: Los mapas de riesgo de corrupción y gestión fueron trabajados y aprobados por los líderes de los procesos El mapa de riesgo de corrupción fue aprobado en el Comité Institucional de Gestión y Desempeño y los mapas de gestión fueron aprobados por los líderes de los procesos y remitidos a la OAP</t>
    </r>
  </si>
  <si>
    <r>
      <rPr>
        <b/>
        <sz val="10"/>
        <rFont val="Times New Roman"/>
        <family val="1"/>
      </rPr>
      <t xml:space="preserve">Primer seguimiento: </t>
    </r>
    <r>
      <rPr>
        <sz val="10"/>
        <rFont val="Times New Roman"/>
        <family val="1"/>
      </rPr>
      <t>Teniendo en cuenta que en el mes de septiembre de 2021 se aprobó la nueva metodología para la administración del riesgo en el IDIPRON, todos los mapas de riesgo fueron ajustados dando cumplimiento a los lineamientos establecidos</t>
    </r>
  </si>
  <si>
    <r>
      <rPr>
        <b/>
        <sz val="10"/>
        <rFont val="Times New Roman"/>
        <family val="1"/>
      </rPr>
      <t>Segundo seguimiento:</t>
    </r>
    <r>
      <rPr>
        <sz val="10"/>
        <rFont val="Times New Roman"/>
        <family val="1"/>
      </rPr>
      <t xml:space="preserve"> Se realizó el análisis de la informe de evaluación independiente a los mapas de riesgo realizado por la OCI y producto de este análisis se realizó una presentación al Comité Institucional de Gestión y Desempeño, además se realizaron mesas de trabajo con los procesos para ajustar los mapas para realizar el segundo seguimiento</t>
    </r>
  </si>
  <si>
    <r>
      <rPr>
        <b/>
        <sz val="10"/>
        <rFont val="Times New Roman"/>
        <family val="1"/>
      </rPr>
      <t>Segundo seguimiento:</t>
    </r>
    <r>
      <rPr>
        <sz val="10"/>
        <rFont val="Times New Roman"/>
        <family val="1"/>
      </rPr>
      <t xml:space="preserve"> Esta actividad se inicia en el mes de septiembre
</t>
    </r>
    <r>
      <rPr>
        <b/>
        <sz val="10"/>
        <rFont val="Times New Roman"/>
        <family val="1"/>
      </rPr>
      <t>Tercer seguimiento</t>
    </r>
    <r>
      <rPr>
        <sz val="10"/>
        <rFont val="Times New Roman"/>
        <family val="1"/>
      </rPr>
      <t>: Se realizó el análisis del informe de evaluación independiente realizado por la Oficina de Control Interno para el segundo seguimiento a los mapas de riesgo y producto de dicho análisis se realizó una presentación en formato power point con los principales resultados obtenidos. Dicho análisis se presentó al comité institucional de gestión y desempeño. Así mismo, los mapas de riesgo fueron ajustados a la nueva estructura organizacional</t>
    </r>
  </si>
  <si>
    <r>
      <t xml:space="preserve">Tercer seguimiento OCI: </t>
    </r>
    <r>
      <rPr>
        <sz val="10"/>
        <rFont val="Times New Roman"/>
        <family val="1"/>
      </rPr>
      <t>Se evidenció el análisis realizado por la Oficina Asesora de Planeación  frente al  informe de evaluación independiente realizado por la Oficina de Control Interno para el segundo seguimiento a los mapas de riesgo, análisis que se presentó al comité institucional de gestión y desempeño.</t>
    </r>
  </si>
  <si>
    <r>
      <rPr>
        <b/>
        <sz val="10"/>
        <rFont val="Times New Roman"/>
        <family val="1"/>
      </rPr>
      <t>Primer seguimiento:</t>
    </r>
    <r>
      <rPr>
        <sz val="10"/>
        <rFont val="Times New Roman"/>
        <family val="1"/>
      </rPr>
      <t xml:space="preserve"> No se ha realizado la formulación de los mapas de riesgo de las OPAS del Instituto. En el mes de mayo se iniciará con su ajuste
</t>
    </r>
    <r>
      <rPr>
        <b/>
        <sz val="10"/>
        <rFont val="Times New Roman"/>
        <family val="1"/>
      </rPr>
      <t>Segundo seguimiento:</t>
    </r>
    <r>
      <rPr>
        <sz val="10"/>
        <rFont val="Times New Roman"/>
        <family val="1"/>
      </rPr>
      <t xml:space="preserve"> Esta actividad se inicia en el mes de octubre
</t>
    </r>
    <r>
      <rPr>
        <b/>
        <sz val="10"/>
        <rFont val="Times New Roman"/>
        <family val="1"/>
      </rPr>
      <t>Tercer Seguimiento</t>
    </r>
    <r>
      <rPr>
        <sz val="10"/>
        <rFont val="Times New Roman"/>
        <family val="1"/>
      </rPr>
      <t>: Esta actividad se realizara en el 2023</t>
    </r>
  </si>
  <si>
    <r>
      <rPr>
        <b/>
        <sz val="10"/>
        <rFont val="Times New Roman"/>
        <family val="1"/>
      </rPr>
      <t>Segundo seguimiento</t>
    </r>
    <r>
      <rPr>
        <sz val="10"/>
        <rFont val="Times New Roman"/>
        <family val="1"/>
      </rPr>
      <t>: La publicación de los mapas de riesgos de corrupción se solicitó al área de comunicaciones el 12 de mayo 2022 y fue publicada dentro de los términos, la publicación de los mapas de riesgos de gestión e informe de evaluación y I seguimiento a los mapas de riesgos de corrupción y gestión se radicó con memorando No 2022IE3543 con fecha del 10de junio del 2022</t>
    </r>
  </si>
  <si>
    <r>
      <t xml:space="preserve">Tercer seguimiento OCI: </t>
    </r>
    <r>
      <rPr>
        <sz val="10"/>
        <rFont val="Times New Roman"/>
        <family val="1"/>
      </rPr>
      <t>Se evidenciaron los dos seguimientos a los mapas de riesgo de corrupción y de gestión.</t>
    </r>
  </si>
  <si>
    <r>
      <rPr>
        <b/>
        <sz val="10"/>
        <rFont val="Times New Roman"/>
        <family val="1"/>
      </rPr>
      <t>Tercer seguimiento OCI:</t>
    </r>
    <r>
      <rPr>
        <sz val="10"/>
        <rFont val="Times New Roman"/>
        <family val="1"/>
      </rPr>
      <t xml:space="preserve"> Se evidenciaron las 5 jornadas restantes sobre sensibilización sobre la importancia del buzón de sugerencias como canal de comunicación en la Unidades de Protección Integral, para dar cumplimiento a la actividad, a saber: 
-Sensibilización UPI bosa el 30/11/2022.
-Sensibilización UPI Perdomo el 30/11/2022.
-Sensibilización UPI Casa Belén del 01/12/2022.
-Sensibilización UPI la 32 del 01/12/2022.
-Sensibilización UPI Oasis del 01/12/2022.</t>
    </r>
  </si>
  <si>
    <r>
      <rPr>
        <b/>
        <sz val="10"/>
        <rFont val="Times New Roman"/>
        <family val="1"/>
      </rPr>
      <t xml:space="preserve">Tercer seguimiento OCI: </t>
    </r>
    <r>
      <rPr>
        <sz val="10"/>
        <rFont val="Times New Roman"/>
        <family val="1"/>
      </rPr>
      <t>Se evidenció el cuarto informe bimestral y el tercer informe trimestral de Gestión de Atención a la Ciudadanía, en los que se indicó que el total de solicitudes de acceso a la información atendidas fueron atendidas en los tiempos establecidos en el Decreto 1755 de 2015.</t>
    </r>
  </si>
  <si>
    <r>
      <rPr>
        <b/>
        <sz val="10"/>
        <rFont val="Times New Roman"/>
        <family val="1"/>
      </rPr>
      <t>Tercer seguimiento OCI:</t>
    </r>
    <r>
      <rPr>
        <sz val="10"/>
        <rFont val="Times New Roman"/>
        <family val="1"/>
      </rPr>
      <t xml:space="preserve"> Se evidenció el uso de herramientas digitales en los 3 foros virtuales que se realizaron durante la vigencia a través de formularios de asistencia, preguntas y dudas dispuestos en los Facebook Live.</t>
    </r>
  </si>
  <si>
    <r>
      <rPr>
        <b/>
        <sz val="10"/>
        <rFont val="Times New Roman"/>
        <family val="1"/>
      </rPr>
      <t xml:space="preserve">Tercer seguimiento OCI: </t>
    </r>
    <r>
      <rPr>
        <sz val="10"/>
        <rFont val="Times New Roman"/>
        <family val="1"/>
      </rPr>
      <t>Se evidenciaron los dos informes restantes de la vigencia, esto es: cuarto informe bimestral y tercer informe trimestral de Gestión de Atención a la Ciudadanía.</t>
    </r>
  </si>
  <si>
    <r>
      <rPr>
        <b/>
        <sz val="10"/>
        <rFont val="Times New Roman"/>
        <family val="1"/>
      </rPr>
      <t>Tercer seguimiento OCI:</t>
    </r>
    <r>
      <rPr>
        <sz val="10"/>
        <rFont val="Times New Roman"/>
        <family val="1"/>
      </rPr>
      <t xml:space="preserve"> Se evidenció documento en formato Power Point en el que se da cuenta de las acciones realizadas durante la vigencia para dar cumplimiento al cronograma de integridad, el plan de acción, reto senda de integridad y componente 6 del Plan Anticorrupción y de Atención a la Ciudadanía.</t>
    </r>
  </si>
  <si>
    <r>
      <t xml:space="preserve">Tercer seguimiento OCI: </t>
    </r>
    <r>
      <rPr>
        <sz val="10"/>
        <rFont val="Times New Roman"/>
        <family val="1"/>
      </rPr>
      <t>No se reportó avance ni  evidencia sobre el cumplimiento de la actividad.</t>
    </r>
  </si>
  <si>
    <r>
      <rPr>
        <b/>
        <sz val="10"/>
        <rFont val="Times New Roman"/>
        <family val="1"/>
      </rPr>
      <t xml:space="preserve">Segundo seguimiento: </t>
    </r>
    <r>
      <rPr>
        <sz val="10"/>
        <rFont val="Times New Roman"/>
        <family val="1"/>
      </rPr>
      <t xml:space="preserve">Esta actividad se realizara en el mes de octubre
</t>
    </r>
    <r>
      <rPr>
        <b/>
        <sz val="10"/>
        <rFont val="Times New Roman"/>
        <family val="1"/>
      </rPr>
      <t>Tercer Seguimiento</t>
    </r>
    <r>
      <rPr>
        <sz val="10"/>
        <rFont val="Times New Roman"/>
        <family val="1"/>
      </rPr>
      <t>: El informe de evaluación y II seguimiento a los mapas de riesgos de corrupción y gestión se radicó con memorando No 2022IE6154 con fecha del 18 de octubre del 2022 y se encuentra publicado en la pagina web "</t>
    </r>
  </si>
  <si>
    <r>
      <rPr>
        <b/>
        <sz val="10"/>
        <rFont val="Times New Roman"/>
        <family val="1"/>
      </rPr>
      <t xml:space="preserve">Tercer Seguimiento:
</t>
    </r>
    <r>
      <rPr>
        <sz val="10"/>
        <rFont val="Times New Roman"/>
        <family val="1"/>
      </rPr>
      <t>https://www.idipron.gov.co/mapa-de-riesgos-de-corrupcion-segundo-seguimiento-2022
 https://www.idipron.gov.co/sites/default/files/docs/transparencia/control-interno/informes/2022/InformeSegundoSeguimientoRiesgos2022.pdf"</t>
    </r>
  </si>
  <si>
    <r>
      <rPr>
        <b/>
        <sz val="10"/>
        <rFont val="Times New Roman"/>
        <family val="1"/>
      </rPr>
      <t>Segundo seguimiento</t>
    </r>
    <r>
      <rPr>
        <sz val="10"/>
        <rFont val="Times New Roman"/>
        <family val="1"/>
      </rPr>
      <t xml:space="preserve"> 
https://www.idipron.gov.co/plan-anticorrupcion
https://www.idipron.gov.co/pa-mapas-riesgos-corrupcion
https://www.idipron.gov.co/mapas-de-riesgo-de-gestion
https://www.idipron.gov.co/control-informes-auditorias-internas/https://www.idipron.gov.co/sites/default/files/docs/transparencia/control-interno/Informe-Primer-seguimiento-a-riesgos-2022.pdf</t>
    </r>
  </si>
  <si>
    <r>
      <rPr>
        <b/>
        <sz val="10"/>
        <rFont val="Times New Roman"/>
        <family val="1"/>
      </rPr>
      <t>Segundo seguimiento:</t>
    </r>
    <r>
      <rPr>
        <sz val="10"/>
        <rFont val="Times New Roman"/>
        <family val="1"/>
      </rPr>
      <t xml:space="preserve"> Esta actividad se inicia en el mes de septiembre
</t>
    </r>
    <r>
      <rPr>
        <b/>
        <sz val="10"/>
        <rFont val="Times New Roman"/>
        <family val="1"/>
      </rPr>
      <t>Tercer Seguimiento</t>
    </r>
    <r>
      <rPr>
        <sz val="10"/>
        <rFont val="Times New Roman"/>
        <family val="1"/>
      </rPr>
      <t>: El informe de evaluación y II seguimiento a los mapas de riesgos de corrupción y gestión se radicó con memorando No 2022IE6154 con fecha del 18 de octubre del 2022 y se encuentra publicado en la pagina web "</t>
    </r>
  </si>
  <si>
    <r>
      <rPr>
        <b/>
        <sz val="10"/>
        <rFont val="Times New Roman"/>
        <family val="1"/>
      </rPr>
      <t xml:space="preserve">Tercer seguimiento: </t>
    </r>
    <r>
      <rPr>
        <sz val="10"/>
        <rFont val="Times New Roman"/>
        <family val="1"/>
      </rPr>
      <t xml:space="preserve">
https://www.idipron.gov.co/sites/default/files/docs/transparencia/control-interno/informes/2022/InformeSegundoSeguimientoRiesgos2022.pdf"</t>
    </r>
  </si>
  <si>
    <r>
      <t>Tercer seguimiento OCI:</t>
    </r>
    <r>
      <rPr>
        <sz val="10"/>
        <rFont val="Times New Roman"/>
        <family val="1"/>
      </rPr>
      <t xml:space="preserve"> Se realizó el informe de seguimiento y evaluación independiente de los controles de los mapas de riesgos de corrupción y gestión .</t>
    </r>
  </si>
  <si>
    <t xml:space="preserve">Seguimiento III </t>
  </si>
  <si>
    <t xml:space="preserve">Seguimiento III
</t>
  </si>
  <si>
    <t xml:space="preserve">ACTIVIDADES INCUMPLIDAS </t>
  </si>
  <si>
    <r>
      <rPr>
        <b/>
        <sz val="10"/>
        <rFont val="Times New Roman"/>
        <family val="1"/>
      </rPr>
      <t>Tercer seguimiento OCI:</t>
    </r>
    <r>
      <rPr>
        <sz val="10"/>
        <rFont val="Times New Roman"/>
        <family val="1"/>
      </rPr>
      <t xml:space="preserve"> Se evidenció archivo en formato Excel denominado esquema de publicación ley de transparencia 27-09-2022 en el que se describe la información publicada.
Se recomienda que la herramienta incluya la fecha en la que se realizó la última actualización.</t>
    </r>
  </si>
  <si>
    <t>Seguimiento III</t>
  </si>
  <si>
    <r>
      <rPr>
        <b/>
        <sz val="10"/>
        <rFont val="Times New Roman"/>
        <family val="1"/>
      </rPr>
      <t>Tercer seguimiento OCI: N</t>
    </r>
    <r>
      <rPr>
        <sz val="10"/>
        <rFont val="Times New Roman"/>
        <family val="1"/>
      </rPr>
      <t xml:space="preserve">o se evidenció el tercer seguimiento que permita validar cumplimiento total de conformidad con lo referenciado en el indicador </t>
    </r>
    <r>
      <rPr>
        <i/>
        <sz val="10"/>
        <rFont val="Times New Roman"/>
        <family val="1"/>
      </rPr>
      <t>"# informes realizados / 3 informes programados"</t>
    </r>
  </si>
  <si>
    <r>
      <rPr>
        <b/>
        <sz val="10"/>
        <rFont val="Times New Roman"/>
        <family val="1"/>
      </rPr>
      <t xml:space="preserve">Tercer seguimiento OCI: </t>
    </r>
    <r>
      <rPr>
        <sz val="10"/>
        <rFont val="Times New Roman"/>
        <family val="1"/>
      </rPr>
      <t xml:space="preserve">Se evidenció documento en formato PowerPoint contentivo de la caracterización de población carretera en Bogotá, realizado por el IDIPRON y la SDIS, con fecha noviembre de 2022. No obstante, no se aportaron soportes que den cuenta de la forma en como la caracterización contribuyó a mejorar productos o servicios, fortalecer la rendición de cuentas, el mejoramiento de la participación ciudadana y el fomento de la innovación pública por parte de la entidad y del Distrito en general. No fue posible verificar cumplimiento de lo referenciado en el indicador  </t>
    </r>
    <r>
      <rPr>
        <i/>
        <sz val="10"/>
        <rFont val="Times New Roman"/>
        <family val="1"/>
      </rPr>
      <t>"Ejercicios de aprovechamiento de datos abiertos realizados / 2 ejercicios de datos abiertos programados"</t>
    </r>
  </si>
  <si>
    <r>
      <rPr>
        <b/>
        <sz val="10"/>
        <rFont val="Times New Roman"/>
        <family val="1"/>
      </rPr>
      <t xml:space="preserve">Tercer seguimiento OCI: </t>
    </r>
    <r>
      <rPr>
        <sz val="10"/>
        <rFont val="Times New Roman"/>
        <family val="1"/>
      </rPr>
      <t>Se evidenciaron 11 imágenes correspondientes a las publicaciones realizadas durante el cuatrimestre. No obstante, no es posible establecer el cumplimiento de la acción en la medida en que no se evidenció una herramienta en la que se lleve el control de las solicitudes efectuadas por las áreas Vs. las publicaciones efectuadas en el link de transparencia y/o programación de actividades que permitan la validación del cumplimiento de lo establecido Circular 031 de 2021 y la medición del indicador definido</t>
    </r>
    <r>
      <rPr>
        <i/>
        <sz val="10"/>
        <rFont val="Times New Roman"/>
        <family val="1"/>
      </rPr>
      <t xml:space="preserve"> "# de actualizaciones programadas / # actualizaciones realizadas"</t>
    </r>
  </si>
  <si>
    <r>
      <t xml:space="preserve">Tercer seguimiento OCI: </t>
    </r>
    <r>
      <rPr>
        <sz val="10"/>
        <rFont val="Times New Roman"/>
        <family val="1"/>
      </rPr>
      <t>Como evidencia se aportó acta de reunión entre Comunicaciones y la Oficina Asesora de Planeación en la que se realizó el diagnóstico sobre el cumplimiento de las directrices de accesibilidad web establecidas en la Resolución 1519 de 2021; sin embargo, no se realizaron los ajustes durante la vigencia para lograr el cumplimiento de lo establecido en el indicador</t>
    </r>
    <r>
      <rPr>
        <i/>
        <sz val="10"/>
        <rFont val="Times New Roman"/>
        <family val="1"/>
      </rPr>
      <t xml:space="preserve"> "numero de ítems de accesibilidad cumplidos / numero de ítems de accesibilidad exigidos"</t>
    </r>
    <r>
      <rPr>
        <sz val="10"/>
        <rFont val="Times New Roman"/>
        <family val="1"/>
      </rPr>
      <t xml:space="preserve"> por lo que se valora la acción como incumplida.</t>
    </r>
  </si>
  <si>
    <r>
      <rPr>
        <b/>
        <sz val="10"/>
        <rFont val="Times New Roman"/>
        <family val="1"/>
      </rPr>
      <t>Tercer seguimiento OCI:</t>
    </r>
    <r>
      <rPr>
        <sz val="10"/>
        <rFont val="Times New Roman"/>
        <family val="1"/>
      </rPr>
      <t xml:space="preserve"> Se evidenció el diligenciamiento del formato Control de inspección y ejecución de mantenimiento de bienes e infraestructuras, e n las que se evaluaron las condiciones de infraestructura en los puntos de atención a la ciudadanía en las sedes administrativas Distrito Joven, Calle 61 y Calle 63.</t>
    </r>
  </si>
  <si>
    <r>
      <rPr>
        <b/>
        <sz val="10"/>
        <rFont val="Times New Roman"/>
        <family val="1"/>
      </rPr>
      <t>Tercer seguimiento OCI:</t>
    </r>
    <r>
      <rPr>
        <sz val="10"/>
        <rFont val="Times New Roman"/>
        <family val="1"/>
      </rPr>
      <t xml:space="preserve"> De acuerdo a lo señalado por la Oficina Asesora de Planeación-OAP solo se realizaron 5 de las 15 mesas de trabajo establecidas en la meta, indicando que la cantidad de mesas de trabajo por realizar depende directamente de la gestión de las áreas en sus tiempos de respuesta, las mesas de trabajo realizadas fueron las necesarias cuando alguna dependencia haya respondido por fuera de términos. 
No obstante lo señalado por la OAP, no se aportó evidencia que de cuenta que todas las  peticiones fueron resueltas en términos de ley, se cambia el porcentaje de conformidad con lo establecido el  indicador </t>
    </r>
    <r>
      <rPr>
        <i/>
        <sz val="10"/>
        <rFont val="Times New Roman"/>
        <family val="1"/>
      </rPr>
      <t>" mesas de trabajo con procesos de apoyo y estratégicos que tengan usuario administrador del sistema de Peticiones, Quejas y Reclamos /15"</t>
    </r>
  </si>
  <si>
    <r>
      <rPr>
        <b/>
        <sz val="10"/>
        <rFont val="Times New Roman"/>
        <family val="1"/>
      </rPr>
      <t>Tercer seguimiento OCI:</t>
    </r>
    <r>
      <rPr>
        <sz val="10"/>
        <rFont val="Times New Roman"/>
        <family val="1"/>
      </rPr>
      <t xml:space="preserve"> Se aportó como evidencia pantallazo del recordatorio para la actualización del conflicto de intereses en el SIGEP, por lo que se valora la actividad como cumplida</t>
    </r>
  </si>
  <si>
    <r>
      <rPr>
        <b/>
        <sz val="10"/>
        <rFont val="Times New Roman"/>
        <family val="1"/>
      </rPr>
      <t>Tercer seguimiento OCI:</t>
    </r>
    <r>
      <rPr>
        <sz val="10"/>
        <rFont val="Times New Roman"/>
        <family val="1"/>
      </rPr>
      <t xml:space="preserve"> Se evidenciaron dos (2)  reconocimientos al </t>
    </r>
    <r>
      <rPr>
        <i/>
        <sz val="10"/>
        <rFont val="Times New Roman"/>
        <family val="1"/>
      </rPr>
      <t>"Funcionario del mes frente a la apropiación de los valores de integridad"</t>
    </r>
    <r>
      <rPr>
        <sz val="10"/>
        <rFont val="Times New Roman"/>
        <family val="1"/>
      </rPr>
      <t xml:space="preserve"> en el cuarto cuatrimestre y uno (1) adicional del primer cuatrimestre que no había sido aportado en los anteriores seguimientos, por lo que se completan siete (7) y se evalúa como cumplida la actividad </t>
    </r>
  </si>
  <si>
    <t>Fecha generación : 2023-01-12</t>
  </si>
  <si>
    <t>Consolidado de las Estrategias de racionalización de trámites implementadas</t>
  </si>
  <si>
    <t>DATOS TRÁMITES RACIONALIZADOS</t>
  </si>
  <si>
    <t>ACCIONES DE RACIONALIZACIÓN IMPLEMENTADAS</t>
  </si>
  <si>
    <t>Situación anterior</t>
  </si>
  <si>
    <t>Mejora implementada</t>
  </si>
  <si>
    <t>Fecha final Implementación</t>
  </si>
  <si>
    <t>Monitoreo Jefe Planeación</t>
  </si>
  <si>
    <t>Valor ejecutado (%)</t>
  </si>
  <si>
    <t>Certificado de asistencia y vinculación de los Niños, Niñas, Adolescentes y Jóvenes al IDIPRON.</t>
  </si>
  <si>
    <t>22/12/2022</t>
  </si>
  <si>
    <t>Si</t>
  </si>
  <si>
    <t>La OAP realizó mesas de trabajo con SIMI, Sistemas y Sociolegal en junio y agosto se verifica el procedimiento y pasos para la expedición de certificaciones de asistencia o vinculación que realizan los NNAJ de IDIPRON. Se identifica la necesidad que Convenios consolide información debases de datos de SPRAI y POSTGR y realice al área de desarrollo para la creación del reporte que debe ser alojado en la página web y podría ser empleado por NNAJ del IDIPRON para generación de certificados en línea.</t>
  </si>
  <si>
    <t>Sí</t>
  </si>
  <si>
    <t>Se recibió reporte de la realización de dos reuniones con las áreas de Planeación- SIMI, Sistemas y Submétodos, sin embargo no se aportan evidencias de dichas reuniones así como tampoco se observó el plan de trabajó para implementar la propuesta de mejora del trámite.</t>
  </si>
  <si>
    <t xml:space="preserve">Programar para el año 2023 las actividades para continuar con la racionalización de este tramite </t>
  </si>
  <si>
    <t xml:space="preserve">Se reportó el avance y seguimiento de manera oportuna por parte de la OAP y la OCI </t>
  </si>
  <si>
    <t>Se evidencia la socialización interna, para el 2023 se deberá avanzar en la socialización externa</t>
  </si>
  <si>
    <t xml:space="preserve">En este aspecto se avanzará en la siguiente fase de racionalización del tramite </t>
  </si>
  <si>
    <t>Se recomienda, contemplar esta actividad en el plan que se ejecutará en 2023</t>
  </si>
  <si>
    <r>
      <t xml:space="preserve">Tercer seguimiento OCI: </t>
    </r>
    <r>
      <rPr>
        <sz val="10"/>
        <rFont val="Times New Roman"/>
        <family val="1"/>
      </rPr>
      <t>Se relacionó como evidencia el link de la grabación de una reunión mencionada por la Oficina Asesora de Planeación y se aportó soporte de asistencia y material de los temas de la reunión</t>
    </r>
  </si>
  <si>
    <r>
      <rPr>
        <b/>
        <sz val="10"/>
        <rFont val="Times New Roman"/>
        <family val="1"/>
      </rPr>
      <t>Tercer seguimiento OCI:</t>
    </r>
    <r>
      <rPr>
        <sz val="10"/>
        <rFont val="Times New Roman"/>
        <family val="1"/>
      </rPr>
      <t xml:space="preserve"> Se evidenciaron los soportes de las 4 jornadas realizadas de causas ciudadanas.
</t>
    </r>
  </si>
  <si>
    <r>
      <t xml:space="preserve">Tercer seguimiento OCI: </t>
    </r>
    <r>
      <rPr>
        <sz val="10"/>
        <rFont val="Times New Roman"/>
        <family val="1"/>
      </rPr>
      <t>Se evidenciaron los soportes de dos (2)  formularios web aplicados</t>
    </r>
    <r>
      <rPr>
        <b/>
        <sz val="10"/>
        <rFont val="Times New Roman"/>
        <family val="1"/>
      </rPr>
      <t xml:space="preserve"> </t>
    </r>
    <r>
      <rPr>
        <sz val="10"/>
        <rFont val="Times New Roman"/>
        <family val="1"/>
      </rPr>
      <t>sobre de recopilación de inquietudes ciudadanas.</t>
    </r>
  </si>
  <si>
    <r>
      <rPr>
        <b/>
        <sz val="10"/>
        <rFont val="Times New Roman"/>
        <family val="1"/>
      </rPr>
      <t>Tercer seguimiento OCI:</t>
    </r>
    <r>
      <rPr>
        <sz val="10"/>
        <rFont val="Times New Roman"/>
        <family val="1"/>
      </rPr>
      <t xml:space="preserve"> De acuerdo a lo informado por la Oficina Asesora de Planeación no recibieron toda la información para el registro de activos de información clasificada y reservada, no se evidencia cumplimiento de lo establecido en el indicador </t>
    </r>
    <r>
      <rPr>
        <i/>
        <sz val="10"/>
        <rFont val="Times New Roman"/>
        <family val="1"/>
      </rPr>
      <t>"1 publicación"</t>
    </r>
    <r>
      <rPr>
        <sz val="10"/>
        <rFont val="Times New Roman"/>
        <family val="1"/>
      </rPr>
      <t>, por lo que la acción se valora como incumplida.</t>
    </r>
  </si>
  <si>
    <r>
      <t xml:space="preserve">Tercer seguimiento OCI: </t>
    </r>
    <r>
      <rPr>
        <sz val="10"/>
        <rFont val="Times New Roman"/>
        <family val="1"/>
      </rPr>
      <t>Se aportó tablero de control, pero no se observo el informe de evaluación dela estrategia, por lo que se evalúa como incumplida</t>
    </r>
  </si>
  <si>
    <t>o</t>
  </si>
  <si>
    <r>
      <t>El plan registro un 89%</t>
    </r>
    <r>
      <rPr>
        <sz val="9"/>
        <color rgb="FFFF0000"/>
        <rFont val="Calibri"/>
        <family val="2"/>
      </rPr>
      <t xml:space="preserve"> </t>
    </r>
    <r>
      <rPr>
        <sz val="9"/>
        <rFont val="Calibri"/>
        <family val="2"/>
      </rPr>
      <t xml:space="preserve">de cumplimiento
→   Componente 1. Gestión del riesgo: No Se reportó avance de  la actividad 2.6. Por lo que se evalúa como incumplida.
 La Oficina de Control Interno asigna un 95% de cumplimiento al componente. 
→  Componente 2. Racionalización de trámites: Se recomienda incluir en la formulación del PAAC 2023 la continuación de la racionalización y contemplar una actividad dirigida a los usuarios, asociada a la medición de los beneficios de la mejora del tramite.
El componente obtuvo un 100% de cumplimiento.
→  Componente 3. Rendición de cuentas: La siguiente actividad fue reportada por la Oficina Asesora de Planeación como cumplida, sin embargo, una vez verificadas las evidencias aportadas se valorar la actividad 4.2. 
El componente obtuvo un 90% de cumplimiento.
→ Componente 4. Mecanismos para mejorar la atención al ciudadano. La Oficina Asesora de Planeación-OAP reportó cumplida la acción 4.1  indicando que  solo se realizaron 5 de las 15 mesas de trabajo propuestas en la meta, teniendo en cuenta que no se respondieron peticiones fuera de los términos de ley. No obstante lo señalado por la OAP, no se aportó evidencia que diera cuenta que todas las peticiones fueron resueltas en términos de ley, por lo que la actividad se valora como incumplida.
El componente obtuvo un 86% de cumplimiento.
→ Componente 5. Transparencia: La Oficina Asesora de Planeación reportó como cumplidas las siguientes acciones, sin embargo, una vez verificadas las evidencias aportadas La Oficina de Control interno las valora como  incumplidas por las siguientes razones:
-Actividad 1.1: Se evidenció documento en formato PowerPoint contentivo de la caracterización de población carretera en Bogotá, realizado por el IDIPRON y la SDIS, con fecha noviembre de 2022. No obstante, no se aportaron soportes que den cuenta de la forma en como la caracterización contribuyó a mejorar productos o servicios, fortalecer la rendición de cuentas, el mejoramiento de la participación ciudadana y el fomento de la innovación pública por parte de la entidad y del Distrito en general, conforme la meta establecida en el plan.
-Actividad 1.2: Se evidenciaron 11 imágenes correspondientes a las publicaciones realizadas durante el cuatrimestre. No obstante, no es posible establecer el cumplimiento de la acción en la medida en que no se evidenció una herramienta en la que se lleve el control de las solicitudes efectuadas por las áreas Vs. las publicaciones efectuadas en el link de transparencia.
Actividad 3.1. De acuerdo a lo informado por la Oficina Asesora de Planeación no recibieron toda la información para el registro de activos de información clasificada y reservada, no se evidencia cumplimiento de lo establecido en el indicador </t>
    </r>
    <r>
      <rPr>
        <i/>
        <sz val="9"/>
        <rFont val="Calibri"/>
        <family val="2"/>
      </rPr>
      <t>"1 publicación"</t>
    </r>
    <r>
      <rPr>
        <sz val="9"/>
        <rFont val="Calibri"/>
        <family val="2"/>
      </rPr>
      <t>, por lo que la acción se valora como incumplida.
-Actividad 4.1:  Como evidencia se aportó acta de reunión entre Comunicaciones y la Oficina Asesora de Planeación en la que se realizó el diagnóstico sobre el cumplimiento de las directrices de accesibilidad web establecidas en la Resolución 1519 de 2021; sin embargo, no se realizaron los ajustes durante la vigencia  de conformidad con la meta.
El componente obtuvo un 75% de cumplimiento.
→  Componente 6. Iniciativas adicionales: Para este componente se evidencio cumplimiento de la totalidad de actividades
El componente obtuvo un 100%
- Se reitera la recomendación de validar la coherencia de las evidencias que soportan la ejecución de actividades, frente a la meta y/o producto definido.
- Se sugiere para el 2023, realizar una programación de actividades, mitigando que la ejecución se concentre en el 3 cuatrimestre.   y que además facilite que desde la primera línea de defensa en el monitoreo se identifiquen de manera temprana posibles retrasos en al ejecución de lo programado, 
- Se recomienda para la formulación 2023, alinear el Plan con los lineamientos de la Secretaria General contenidos en el Documento Técnico: Programas de Transparencia y Ética Pública en el Distrito Capital,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</si>
</sst>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Calibri"/>
    </font>
    <font>
      <b/>
      <sz val="11"/>
      <name val="Calibri"/>
      <family val="2"/>
    </font>
    <font>
      <sz val="11"/>
      <name val="Calibri"/>
      <family val="2"/>
    </font>
    <font>
      <b/>
      <sz val="10"/>
      <name val="Times New Roman"/>
      <family val="1"/>
    </font>
    <font>
      <sz val="9"/>
      <name val="Times New Roman"/>
      <family val="1"/>
    </font>
    <font>
      <sz val="10"/>
      <name val="Times New Roman"/>
      <family val="1"/>
    </font>
    <font>
      <sz val="11"/>
      <name val="Times New Roman"/>
      <family val="1"/>
    </font>
    <font>
      <b/>
      <sz val="14"/>
      <name val="Times New Roman"/>
      <family val="1"/>
    </font>
    <font>
      <sz val="12"/>
      <name val="Times New Roman"/>
      <family val="1"/>
    </font>
    <font>
      <b/>
      <sz val="12"/>
      <name val="Times New Roman"/>
      <family val="1"/>
    </font>
    <font>
      <b/>
      <sz val="11"/>
      <name val="Times New Roman"/>
      <family val="1"/>
    </font>
    <font>
      <b/>
      <sz val="10"/>
      <color rgb="FF000000"/>
      <name val="Times New Roman"/>
      <family val="1"/>
    </font>
    <font>
      <sz val="14"/>
      <name val="Times New Roman"/>
      <family val="1"/>
    </font>
    <font>
      <sz val="10"/>
      <name val="Times New Roman"/>
      <family val="1"/>
    </font>
    <font>
      <b/>
      <sz val="10"/>
      <name val="Times New Roman"/>
      <family val="1"/>
    </font>
    <font>
      <u/>
      <sz val="10"/>
      <name val="Times New Roman"/>
      <family val="1"/>
    </font>
    <font>
      <u/>
      <sz val="10"/>
      <name val="Times New Roman"/>
      <family val="1"/>
    </font>
    <font>
      <b/>
      <sz val="16"/>
      <name val="Times New Roman"/>
      <family val="1"/>
    </font>
    <font>
      <sz val="9"/>
      <name val="Sansserif"/>
    </font>
    <font>
      <sz val="10"/>
      <color rgb="FF000000"/>
      <name val="Times New Roman"/>
      <family val="1"/>
    </font>
    <font>
      <sz val="11"/>
      <name val="Times New Roman"/>
      <family val="1"/>
    </font>
    <font>
      <b/>
      <sz val="14"/>
      <name val="Times New Roman"/>
      <family val="1"/>
    </font>
    <font>
      <sz val="12"/>
      <name val="Times New Roman"/>
      <family val="1"/>
    </font>
    <font>
      <b/>
      <sz val="12"/>
      <name val="Times New Roman"/>
      <family val="1"/>
    </font>
    <font>
      <b/>
      <sz val="11"/>
      <name val="Times New Roman"/>
      <family val="1"/>
    </font>
    <font>
      <sz val="14"/>
      <name val="Times New Roman"/>
      <family val="1"/>
    </font>
    <font>
      <b/>
      <sz val="16"/>
      <name val="Times New Roman"/>
      <family val="1"/>
    </font>
    <font>
      <sz val="11"/>
      <color rgb="FF000000"/>
      <name val="Calibri"/>
      <family val="2"/>
    </font>
    <font>
      <sz val="11"/>
      <color rgb="FFFF0000"/>
      <name val="Calibri"/>
      <family val="2"/>
    </font>
    <font>
      <sz val="10"/>
      <name val="Calibri"/>
      <family val="2"/>
    </font>
    <font>
      <b/>
      <sz val="11"/>
      <color rgb="FF7F7F7F"/>
      <name val="Times New Roman"/>
      <family val="1"/>
    </font>
    <font>
      <b/>
      <u/>
      <sz val="10"/>
      <color rgb="FF000000"/>
      <name val="Times New Roman"/>
      <family val="1"/>
    </font>
    <font>
      <b/>
      <u/>
      <sz val="10"/>
      <name val="Times New Roman"/>
      <family val="1"/>
    </font>
    <font>
      <sz val="10"/>
      <color rgb="FFFF0000"/>
      <name val="Times New Roman"/>
      <family val="1"/>
    </font>
    <font>
      <b/>
      <sz val="10"/>
      <name val="Calibri"/>
      <family val="2"/>
    </font>
    <font>
      <b/>
      <sz val="16"/>
      <name val="Calibri"/>
      <family val="2"/>
    </font>
    <font>
      <b/>
      <sz val="12"/>
      <name val="Calibri"/>
      <family val="2"/>
    </font>
    <font>
      <b/>
      <sz val="9"/>
      <name val="Calibri"/>
      <family val="2"/>
    </font>
    <font>
      <sz val="9"/>
      <name val="Calibri"/>
      <family val="2"/>
    </font>
    <font>
      <sz val="10"/>
      <color theme="1"/>
      <name val="Times New Roman"/>
      <family val="1"/>
    </font>
    <font>
      <b/>
      <sz val="10"/>
      <color theme="1"/>
      <name val="Times New Roman"/>
      <family val="1"/>
    </font>
    <font>
      <sz val="9"/>
      <color indexed="81"/>
      <name val="Tahoma"/>
      <family val="2"/>
    </font>
    <font>
      <b/>
      <sz val="9"/>
      <color indexed="81"/>
      <name val="Tahoma"/>
      <family val="2"/>
    </font>
    <font>
      <sz val="9"/>
      <color rgb="FFFF0000"/>
      <name val="Calibri"/>
      <family val="2"/>
    </font>
    <font>
      <i/>
      <sz val="10"/>
      <name val="Times New Roman"/>
      <family val="1"/>
    </font>
    <font>
      <sz val="10"/>
      <name val="Arial"/>
    </font>
    <font>
      <b/>
      <sz val="11"/>
      <color indexed="59"/>
      <name val="SansSerif"/>
    </font>
    <font>
      <sz val="9"/>
      <color indexed="72"/>
      <name val="SansSerif"/>
    </font>
    <font>
      <b/>
      <sz val="9"/>
      <color indexed="72"/>
      <name val="SansSerif"/>
    </font>
    <font>
      <b/>
      <sz val="7"/>
      <color indexed="72"/>
      <name val="SansSerif"/>
    </font>
    <font>
      <sz val="7"/>
      <color indexed="72"/>
      <name val="SansSerif"/>
    </font>
    <font>
      <i/>
      <sz val="9"/>
      <name val="Calibri"/>
      <family val="2"/>
    </font>
  </fonts>
  <fills count="11">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FBE4D5"/>
        <bgColor rgb="FFFBE4D5"/>
      </patternFill>
    </fill>
    <fill>
      <patternFill patternType="solid">
        <fgColor rgb="FFFF6565"/>
        <bgColor rgb="FFFF6565"/>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s>
  <borders count="12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right/>
      <top style="medium">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bottom/>
      <diagonal/>
    </border>
    <border>
      <left/>
      <right/>
      <top style="medium">
        <color rgb="FF000000"/>
      </top>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bottom/>
      <diagonal/>
    </border>
    <border>
      <left/>
      <right style="medium">
        <color indexed="59"/>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medium">
        <color indexed="8"/>
      </right>
      <top/>
      <bottom style="medium">
        <color indexed="8"/>
      </bottom>
      <diagonal/>
    </border>
  </borders>
  <cellStyleXfs count="2">
    <xf numFmtId="0" fontId="0" fillId="0" borderId="0"/>
    <xf numFmtId="0" fontId="45" fillId="0" borderId="65" applyNumberFormat="0" applyFont="0" applyFill="0" applyBorder="0" applyAlignment="0" applyProtection="0"/>
  </cellStyleXfs>
  <cellXfs count="471">
    <xf numFmtId="0" fontId="0" fillId="0" borderId="0" xfId="0"/>
    <xf numFmtId="0" fontId="0" fillId="0" borderId="0" xfId="0" applyAlignment="1">
      <alignment horizontal="center" vertical="center"/>
    </xf>
    <xf numFmtId="0" fontId="3" fillId="0" borderId="4" xfId="0" applyFont="1" applyBorder="1" applyAlignment="1">
      <alignment horizontal="center" vertical="center" wrapText="1"/>
    </xf>
    <xf numFmtId="0" fontId="6" fillId="0" borderId="18" xfId="0" applyFont="1" applyBorder="1"/>
    <xf numFmtId="0" fontId="6" fillId="0" borderId="0" xfId="0" applyFont="1"/>
    <xf numFmtId="0" fontId="6" fillId="0" borderId="22" xfId="0" applyFont="1" applyBorder="1"/>
    <xf numFmtId="0" fontId="6" fillId="0" borderId="25" xfId="0" applyFont="1" applyBorder="1"/>
    <xf numFmtId="0" fontId="7" fillId="0" borderId="4" xfId="0" applyFont="1" applyBorder="1" applyAlignment="1">
      <alignment vertical="center"/>
    </xf>
    <xf numFmtId="0" fontId="6" fillId="0" borderId="0" xfId="0" applyFont="1" applyAlignment="1">
      <alignment wrapText="1"/>
    </xf>
    <xf numFmtId="0" fontId="11"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3" fillId="0" borderId="30" xfId="0" applyFont="1" applyBorder="1" applyAlignment="1">
      <alignment horizontal="left" vertical="center" wrapText="1"/>
    </xf>
    <xf numFmtId="0" fontId="13" fillId="0" borderId="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14" fontId="5" fillId="0" borderId="27" xfId="0" applyNumberFormat="1" applyFont="1" applyBorder="1" applyAlignment="1">
      <alignment horizontal="center" vertical="center" wrapText="1"/>
    </xf>
    <xf numFmtId="14" fontId="5" fillId="0" borderId="25" xfId="0" applyNumberFormat="1" applyFont="1" applyBorder="1" applyAlignment="1">
      <alignment horizontal="center" vertical="center"/>
    </xf>
    <xf numFmtId="0" fontId="5" fillId="0" borderId="33" xfId="0" applyFont="1" applyBorder="1" applyAlignment="1">
      <alignment horizontal="left" vertical="center" wrapText="1"/>
    </xf>
    <xf numFmtId="0" fontId="13" fillId="0" borderId="4"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1" xfId="0" applyFont="1" applyBorder="1" applyAlignment="1">
      <alignment horizontal="left" vertical="center" wrapText="1"/>
    </xf>
    <xf numFmtId="0" fontId="3" fillId="0" borderId="38" xfId="0" applyFont="1" applyBorder="1" applyAlignment="1">
      <alignment horizontal="center" vertical="center" wrapText="1"/>
    </xf>
    <xf numFmtId="0" fontId="5" fillId="0" borderId="0" xfId="0" applyFont="1" applyAlignment="1">
      <alignment vertical="center" wrapText="1"/>
    </xf>
    <xf numFmtId="0" fontId="5" fillId="0" borderId="40" xfId="0" applyFont="1" applyBorder="1" applyAlignment="1">
      <alignment horizontal="center" vertical="center" wrapText="1"/>
    </xf>
    <xf numFmtId="14" fontId="13" fillId="0" borderId="2" xfId="0" applyNumberFormat="1" applyFont="1" applyBorder="1" applyAlignment="1">
      <alignment horizontal="center" vertical="center" wrapText="1"/>
    </xf>
    <xf numFmtId="0" fontId="5" fillId="0" borderId="4" xfId="0" applyFont="1" applyBorder="1" applyAlignment="1">
      <alignment vertical="center" wrapText="1"/>
    </xf>
    <xf numFmtId="0" fontId="5" fillId="0" borderId="15" xfId="0" applyFont="1" applyBorder="1" applyAlignment="1">
      <alignment horizontal="left" vertical="center" wrapText="1"/>
    </xf>
    <xf numFmtId="0" fontId="5" fillId="0" borderId="38"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41" xfId="0" applyFont="1" applyBorder="1" applyAlignment="1">
      <alignment horizontal="left" vertical="center" wrapText="1"/>
    </xf>
    <xf numFmtId="0" fontId="3" fillId="0" borderId="24"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 xfId="0" applyFont="1" applyBorder="1" applyAlignment="1">
      <alignment horizontal="center" vertical="center" wrapText="1"/>
    </xf>
    <xf numFmtId="0" fontId="5" fillId="0" borderId="2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3" fillId="0" borderId="43"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15" fillId="0" borderId="15" xfId="0" applyFont="1" applyBorder="1" applyAlignment="1">
      <alignment horizontal="left" vertical="center" wrapText="1"/>
    </xf>
    <xf numFmtId="0" fontId="5" fillId="0" borderId="21" xfId="0" applyFont="1" applyBorder="1" applyAlignment="1">
      <alignment horizontal="center" vertical="center" wrapText="1"/>
    </xf>
    <xf numFmtId="0" fontId="5" fillId="0" borderId="11" xfId="0" applyFont="1" applyBorder="1" applyAlignment="1">
      <alignment vertical="center" wrapText="1"/>
    </xf>
    <xf numFmtId="0" fontId="5" fillId="0" borderId="24" xfId="0" applyFont="1" applyBorder="1" applyAlignment="1">
      <alignment horizontal="left" vertical="center" wrapText="1"/>
    </xf>
    <xf numFmtId="0" fontId="5" fillId="0" borderId="18"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13" fillId="0" borderId="0" xfId="0" applyFont="1" applyAlignment="1">
      <alignment horizontal="left" vertical="center" wrapText="1"/>
    </xf>
    <xf numFmtId="0" fontId="5" fillId="0" borderId="44" xfId="0" applyFont="1" applyBorder="1" applyAlignment="1">
      <alignment horizontal="left" vertical="center" wrapText="1"/>
    </xf>
    <xf numFmtId="0" fontId="3" fillId="0" borderId="40" xfId="0" applyFont="1" applyBorder="1" applyAlignment="1">
      <alignment horizontal="center" vertical="center" wrapText="1"/>
    </xf>
    <xf numFmtId="0" fontId="3"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5" fillId="0" borderId="25" xfId="0" applyNumberFormat="1" applyFont="1" applyBorder="1" applyAlignment="1">
      <alignment horizontal="center" vertical="center" wrapText="1"/>
    </xf>
    <xf numFmtId="0" fontId="16" fillId="0" borderId="44" xfId="0" applyFont="1" applyBorder="1" applyAlignment="1">
      <alignment vertical="center" wrapText="1"/>
    </xf>
    <xf numFmtId="0" fontId="5" fillId="0" borderId="19" xfId="0" applyFont="1" applyBorder="1" applyAlignment="1">
      <alignment horizontal="center" vertical="center" wrapText="1"/>
    </xf>
    <xf numFmtId="14" fontId="5" fillId="0" borderId="18" xfId="0" applyNumberFormat="1" applyFont="1" applyBorder="1" applyAlignment="1">
      <alignment horizontal="center" vertical="center"/>
    </xf>
    <xf numFmtId="0" fontId="5" fillId="0" borderId="0" xfId="0" applyFont="1"/>
    <xf numFmtId="0" fontId="3" fillId="0" borderId="0" xfId="0" applyFont="1"/>
    <xf numFmtId="0" fontId="4"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0" fontId="9" fillId="0" borderId="45" xfId="0" applyFont="1" applyBorder="1" applyAlignment="1">
      <alignment horizontal="center" vertical="center" wrapText="1"/>
    </xf>
    <xf numFmtId="0" fontId="7" fillId="0" borderId="45"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center" vertical="center" wrapText="1"/>
    </xf>
    <xf numFmtId="0" fontId="7" fillId="0" borderId="53"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38" xfId="0" applyFont="1" applyBorder="1" applyAlignment="1">
      <alignment horizontal="center" vertical="center"/>
    </xf>
    <xf numFmtId="0" fontId="5" fillId="0" borderId="36"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36" xfId="0" applyFont="1" applyBorder="1" applyAlignment="1">
      <alignment horizontal="center" vertical="center" wrapText="1"/>
    </xf>
    <xf numFmtId="14" fontId="19" fillId="0" borderId="36" xfId="0" applyNumberFormat="1" applyFont="1" applyBorder="1" applyAlignment="1">
      <alignment horizontal="center" vertical="center" wrapText="1"/>
    </xf>
    <xf numFmtId="14" fontId="19" fillId="0" borderId="55" xfId="0" applyNumberFormat="1" applyFont="1" applyBorder="1" applyAlignment="1">
      <alignment horizontal="center" vertical="center"/>
    </xf>
    <xf numFmtId="0" fontId="5" fillId="0" borderId="11" xfId="0" applyFont="1" applyBorder="1" applyAlignment="1">
      <alignment horizontal="center" vertical="center" wrapText="1"/>
    </xf>
    <xf numFmtId="0" fontId="19" fillId="0" borderId="11" xfId="0" applyFont="1" applyBorder="1" applyAlignment="1">
      <alignment horizontal="center" vertical="center" wrapText="1"/>
    </xf>
    <xf numFmtId="14" fontId="19" fillId="0" borderId="11" xfId="0" applyNumberFormat="1" applyFont="1" applyBorder="1" applyAlignment="1">
      <alignment horizontal="center" vertical="center" wrapText="1"/>
    </xf>
    <xf numFmtId="14" fontId="19" fillId="0" borderId="56" xfId="0" applyNumberFormat="1" applyFont="1" applyBorder="1" applyAlignment="1">
      <alignment horizontal="center" vertical="center"/>
    </xf>
    <xf numFmtId="0" fontId="13" fillId="0" borderId="11"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 xfId="0" applyFont="1" applyBorder="1" applyAlignment="1">
      <alignment horizontal="center" vertical="center" wrapText="1"/>
    </xf>
    <xf numFmtId="14" fontId="19" fillId="0" borderId="57" xfId="0" applyNumberFormat="1" applyFont="1" applyBorder="1" applyAlignment="1">
      <alignment horizontal="center" vertical="center" wrapText="1"/>
    </xf>
    <xf numFmtId="14" fontId="19" fillId="0" borderId="58" xfId="0" applyNumberFormat="1" applyFont="1" applyBorder="1" applyAlignment="1">
      <alignment horizontal="center" vertical="center"/>
    </xf>
    <xf numFmtId="0" fontId="13" fillId="0" borderId="36"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0" borderId="4" xfId="0" applyNumberFormat="1" applyFont="1" applyBorder="1" applyAlignment="1">
      <alignment horizontal="center" vertical="center"/>
    </xf>
    <xf numFmtId="0" fontId="19" fillId="0" borderId="38" xfId="0" applyFont="1" applyBorder="1" applyAlignment="1">
      <alignment horizontal="center" vertical="center" wrapText="1"/>
    </xf>
    <xf numFmtId="0" fontId="19" fillId="0" borderId="15" xfId="0" applyFont="1" applyBorder="1" applyAlignment="1">
      <alignment horizontal="center" vertical="center" wrapText="1"/>
    </xf>
    <xf numFmtId="14" fontId="19" fillId="0" borderId="15" xfId="0" applyNumberFormat="1" applyFont="1" applyBorder="1" applyAlignment="1">
      <alignment horizontal="center" vertical="center" wrapText="1"/>
    </xf>
    <xf numFmtId="14" fontId="19" fillId="0" borderId="59" xfId="0" applyNumberFormat="1" applyFont="1" applyBorder="1" applyAlignment="1">
      <alignment horizontal="center" vertical="center"/>
    </xf>
    <xf numFmtId="14" fontId="19" fillId="0" borderId="43" xfId="0" applyNumberFormat="1" applyFont="1" applyBorder="1" applyAlignment="1">
      <alignment horizontal="center" vertical="center"/>
    </xf>
    <xf numFmtId="0" fontId="14" fillId="0" borderId="4" xfId="0" applyFont="1" applyBorder="1" applyAlignment="1">
      <alignment vertical="center" wrapText="1"/>
    </xf>
    <xf numFmtId="0" fontId="17" fillId="0" borderId="0" xfId="0" applyFont="1" applyAlignment="1">
      <alignment horizontal="left"/>
    </xf>
    <xf numFmtId="0" fontId="9" fillId="0" borderId="38" xfId="0" applyFont="1" applyBorder="1" applyAlignment="1">
      <alignment horizontal="center" vertical="center" wrapText="1"/>
    </xf>
    <xf numFmtId="0" fontId="12" fillId="3" borderId="57"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0" xfId="0" applyFont="1" applyBorder="1" applyAlignment="1">
      <alignment horizontal="center" vertical="center" wrapText="1"/>
    </xf>
    <xf numFmtId="14" fontId="5" fillId="0" borderId="40" xfId="0" applyNumberFormat="1" applyFont="1" applyBorder="1" applyAlignment="1">
      <alignment horizontal="center" vertical="center" wrapText="1"/>
    </xf>
    <xf numFmtId="14" fontId="5" fillId="0" borderId="40" xfId="0" applyNumberFormat="1" applyFont="1" applyBorder="1" applyAlignment="1">
      <alignment horizontal="center" vertical="center"/>
    </xf>
    <xf numFmtId="0" fontId="5" fillId="0" borderId="57" xfId="0" applyFont="1" applyBorder="1" applyAlignment="1">
      <alignment vertical="center" wrapText="1"/>
    </xf>
    <xf numFmtId="0" fontId="5" fillId="0" borderId="57" xfId="0" applyFont="1" applyBorder="1" applyAlignment="1">
      <alignment horizontal="left" vertical="center" wrapText="1"/>
    </xf>
    <xf numFmtId="0" fontId="3" fillId="0" borderId="60" xfId="0" applyFont="1" applyBorder="1" applyAlignment="1">
      <alignment horizontal="center" vertical="center" wrapText="1"/>
    </xf>
    <xf numFmtId="14" fontId="5" fillId="0" borderId="62" xfId="0" applyNumberFormat="1" applyFont="1" applyBorder="1" applyAlignment="1">
      <alignment horizontal="center" vertical="center" wrapText="1"/>
    </xf>
    <xf numFmtId="14" fontId="5" fillId="0" borderId="43" xfId="0" applyNumberFormat="1" applyFont="1" applyBorder="1" applyAlignment="1">
      <alignment horizontal="center" vertical="center"/>
    </xf>
    <xf numFmtId="0" fontId="6" fillId="0" borderId="0" xfId="0" applyFont="1" applyAlignment="1">
      <alignment horizontal="center" vertical="center" wrapText="1"/>
    </xf>
    <xf numFmtId="14" fontId="5" fillId="0" borderId="36" xfId="0" applyNumberFormat="1" applyFont="1" applyBorder="1" applyAlignment="1">
      <alignment horizontal="center" vertical="center" wrapText="1"/>
    </xf>
    <xf numFmtId="0" fontId="5" fillId="0" borderId="43" xfId="0" applyFont="1" applyBorder="1" applyAlignment="1">
      <alignment horizontal="center" vertical="center" wrapText="1"/>
    </xf>
    <xf numFmtId="0" fontId="12" fillId="3" borderId="4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40" xfId="0" applyFont="1" applyBorder="1" applyAlignment="1">
      <alignment horizontal="center" vertical="center" wrapText="1"/>
    </xf>
    <xf numFmtId="0" fontId="5" fillId="0" borderId="1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xf>
    <xf numFmtId="0" fontId="20" fillId="0" borderId="18" xfId="0" applyFont="1" applyBorder="1"/>
    <xf numFmtId="0" fontId="20" fillId="0" borderId="22" xfId="0" applyFont="1" applyBorder="1"/>
    <xf numFmtId="0" fontId="20" fillId="0" borderId="25" xfId="0" applyFont="1" applyBorder="1"/>
    <xf numFmtId="0" fontId="21" fillId="0" borderId="4" xfId="0" applyFont="1" applyBorder="1" applyAlignment="1">
      <alignment vertical="center"/>
    </xf>
    <xf numFmtId="0" fontId="14" fillId="0" borderId="4" xfId="0" applyFont="1" applyBorder="1" applyAlignment="1">
      <alignment horizontal="center" vertical="center"/>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14" fillId="0" borderId="38" xfId="0" applyFont="1" applyBorder="1" applyAlignment="1">
      <alignment horizontal="center" vertical="center" wrapText="1"/>
    </xf>
    <xf numFmtId="14" fontId="13" fillId="0" borderId="27" xfId="0" applyNumberFormat="1" applyFont="1" applyBorder="1" applyAlignment="1">
      <alignment horizontal="center" vertical="center" wrapText="1"/>
    </xf>
    <xf numFmtId="14" fontId="13" fillId="0" borderId="25" xfId="0" applyNumberFormat="1" applyFont="1" applyBorder="1" applyAlignment="1">
      <alignment horizontal="center" vertical="center"/>
    </xf>
    <xf numFmtId="0" fontId="13" fillId="0" borderId="57" xfId="0" applyFont="1" applyBorder="1" applyAlignment="1">
      <alignment vertical="center" wrapText="1"/>
    </xf>
    <xf numFmtId="0" fontId="13" fillId="0" borderId="57" xfId="0" applyFont="1" applyBorder="1" applyAlignment="1">
      <alignment horizontal="center" vertical="center" wrapText="1"/>
    </xf>
    <xf numFmtId="0" fontId="13" fillId="0" borderId="27" xfId="0" applyFont="1" applyBorder="1" applyAlignment="1">
      <alignment horizontal="center" vertical="center" wrapText="1"/>
    </xf>
    <xf numFmtId="14" fontId="13" fillId="0" borderId="24" xfId="0" applyNumberFormat="1" applyFont="1" applyBorder="1" applyAlignment="1">
      <alignment horizontal="center" vertical="center"/>
    </xf>
    <xf numFmtId="0" fontId="13" fillId="0" borderId="57" xfId="0" applyFont="1" applyBorder="1" applyAlignment="1">
      <alignment horizontal="left" vertical="center" wrapText="1"/>
    </xf>
    <xf numFmtId="0" fontId="14" fillId="0" borderId="4" xfId="0" applyFont="1" applyBorder="1" applyAlignment="1">
      <alignment horizontal="center" vertical="center" wrapText="1"/>
    </xf>
    <xf numFmtId="0" fontId="13" fillId="0" borderId="26" xfId="0" applyFont="1" applyBorder="1" applyAlignment="1">
      <alignment horizontal="left" vertical="center" wrapText="1"/>
    </xf>
    <xf numFmtId="0" fontId="13" fillId="0" borderId="26" xfId="0" applyFont="1" applyBorder="1" applyAlignment="1">
      <alignment horizontal="center" vertical="center" wrapText="1"/>
    </xf>
    <xf numFmtId="14" fontId="13" fillId="0" borderId="25" xfId="0" applyNumberFormat="1" applyFont="1" applyBorder="1" applyAlignment="1">
      <alignment horizontal="center" vertical="center" wrapText="1"/>
    </xf>
    <xf numFmtId="0" fontId="13" fillId="0" borderId="11" xfId="0" applyFont="1" applyBorder="1" applyAlignment="1">
      <alignment vertical="center" wrapText="1"/>
    </xf>
    <xf numFmtId="0" fontId="13" fillId="0" borderId="11" xfId="0" applyFont="1" applyBorder="1" applyAlignment="1">
      <alignment horizontal="left" vertical="center" wrapText="1"/>
    </xf>
    <xf numFmtId="0" fontId="13" fillId="0" borderId="23" xfId="0" applyFont="1" applyBorder="1" applyAlignment="1">
      <alignment horizontal="left" vertical="center" wrapText="1"/>
    </xf>
    <xf numFmtId="0" fontId="13" fillId="0" borderId="21" xfId="0" applyFont="1" applyBorder="1" applyAlignment="1">
      <alignment horizontal="center" vertical="center" wrapText="1"/>
    </xf>
    <xf numFmtId="14" fontId="13" fillId="0" borderId="22" xfId="0" applyNumberFormat="1" applyFont="1" applyBorder="1" applyAlignment="1">
      <alignment horizontal="center" vertical="center" wrapText="1"/>
    </xf>
    <xf numFmtId="14" fontId="13" fillId="0" borderId="22" xfId="0" applyNumberFormat="1" applyFont="1" applyBorder="1" applyAlignment="1">
      <alignment horizontal="center" vertical="center"/>
    </xf>
    <xf numFmtId="0" fontId="13" fillId="0" borderId="3" xfId="0" applyFont="1" applyBorder="1" applyAlignment="1">
      <alignment horizontal="left" vertical="center" wrapText="1"/>
    </xf>
    <xf numFmtId="14" fontId="13" fillId="0" borderId="4" xfId="0" applyNumberFormat="1" applyFont="1" applyBorder="1" applyAlignment="1">
      <alignment horizontal="center" vertical="center"/>
    </xf>
    <xf numFmtId="0" fontId="13" fillId="0" borderId="0" xfId="0" applyFont="1" applyAlignment="1">
      <alignment horizontal="center" vertical="center" wrapText="1"/>
    </xf>
    <xf numFmtId="0" fontId="13" fillId="0" borderId="3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9" xfId="0" applyFont="1" applyBorder="1" applyAlignment="1">
      <alignment horizontal="left" vertical="center" wrapText="1"/>
    </xf>
    <xf numFmtId="0" fontId="14" fillId="0" borderId="43"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45" xfId="0" applyFont="1" applyBorder="1" applyAlignment="1">
      <alignment horizontal="center" vertical="center" wrapText="1"/>
    </xf>
    <xf numFmtId="0" fontId="13" fillId="0" borderId="21" xfId="0" applyFont="1" applyBorder="1" applyAlignment="1">
      <alignment horizontal="left" vertical="center" wrapText="1"/>
    </xf>
    <xf numFmtId="14" fontId="13" fillId="0" borderId="18" xfId="0" applyNumberFormat="1" applyFont="1" applyBorder="1" applyAlignment="1">
      <alignment horizontal="center" vertical="center" wrapText="1"/>
    </xf>
    <xf numFmtId="14" fontId="13" fillId="0" borderId="18" xfId="0" applyNumberFormat="1" applyFont="1" applyBorder="1" applyAlignment="1">
      <alignment horizontal="center" vertical="center"/>
    </xf>
    <xf numFmtId="0" fontId="21" fillId="3" borderId="40" xfId="0" applyFont="1" applyFill="1" applyBorder="1" applyAlignment="1">
      <alignment horizontal="center" vertical="center" wrapText="1"/>
    </xf>
    <xf numFmtId="0" fontId="13" fillId="0" borderId="25" xfId="0" applyFont="1" applyBorder="1" applyAlignment="1">
      <alignment horizontal="left" vertical="center" wrapText="1"/>
    </xf>
    <xf numFmtId="0" fontId="13" fillId="0" borderId="67" xfId="0" applyFont="1" applyBorder="1" applyAlignment="1">
      <alignment horizontal="center" vertical="center" wrapText="1"/>
    </xf>
    <xf numFmtId="14" fontId="13" fillId="0" borderId="38" xfId="0" applyNumberFormat="1" applyFont="1" applyBorder="1" applyAlignment="1">
      <alignment horizontal="center" vertical="center" wrapText="1"/>
    </xf>
    <xf numFmtId="14" fontId="13" fillId="0" borderId="67" xfId="0" applyNumberFormat="1" applyFont="1" applyBorder="1" applyAlignment="1">
      <alignment horizontal="center" vertical="center"/>
    </xf>
    <xf numFmtId="0" fontId="13" fillId="0" borderId="44" xfId="0" applyFont="1" applyBorder="1" applyAlignment="1">
      <alignment vertical="center" wrapText="1"/>
    </xf>
    <xf numFmtId="0" fontId="13" fillId="0" borderId="68" xfId="0" applyFont="1" applyBorder="1" applyAlignment="1">
      <alignment vertical="center" wrapText="1"/>
    </xf>
    <xf numFmtId="0" fontId="26" fillId="0" borderId="0" xfId="0" applyFont="1" applyAlignment="1">
      <alignment horizontal="left"/>
    </xf>
    <xf numFmtId="0" fontId="20" fillId="0" borderId="0" xfId="0" applyFont="1"/>
    <xf numFmtId="0" fontId="20" fillId="0" borderId="0" xfId="0" applyFont="1" applyAlignment="1">
      <alignment wrapText="1"/>
    </xf>
    <xf numFmtId="0" fontId="20" fillId="0" borderId="0" xfId="0" applyFont="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9" fillId="0" borderId="57" xfId="0" applyFont="1" applyBorder="1" applyAlignment="1">
      <alignment vertical="center" wrapText="1"/>
    </xf>
    <xf numFmtId="0" fontId="19" fillId="0" borderId="7" xfId="0" applyFont="1" applyBorder="1" applyAlignment="1">
      <alignment vertical="top" wrapText="1"/>
    </xf>
    <xf numFmtId="0" fontId="11" fillId="0" borderId="57" xfId="0" applyFont="1" applyBorder="1" applyAlignment="1">
      <alignment vertical="center" wrapText="1"/>
    </xf>
    <xf numFmtId="0" fontId="13" fillId="0" borderId="25" xfId="0" applyFont="1" applyBorder="1" applyAlignment="1">
      <alignment horizontal="center" vertical="center" wrapText="1"/>
    </xf>
    <xf numFmtId="0" fontId="5"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9" fillId="0" borderId="11" xfId="0" applyFont="1" applyBorder="1" applyAlignment="1">
      <alignment vertical="top" wrapText="1"/>
    </xf>
    <xf numFmtId="0" fontId="5" fillId="0" borderId="38" xfId="0" applyFont="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27" fillId="0" borderId="0" xfId="0" applyFont="1" applyAlignment="1">
      <alignment wrapText="1"/>
    </xf>
    <xf numFmtId="0" fontId="27" fillId="0" borderId="0" xfId="0" applyFont="1" applyAlignment="1">
      <alignment horizontal="center" vertical="center" wrapText="1"/>
    </xf>
    <xf numFmtId="0" fontId="27" fillId="0" borderId="0" xfId="0" applyFont="1" applyAlignment="1">
      <alignment horizontal="center" vertical="center"/>
    </xf>
    <xf numFmtId="0" fontId="0" fillId="2" borderId="30" xfId="0" applyFill="1" applyBorder="1" applyAlignment="1">
      <alignment wrapText="1"/>
    </xf>
    <xf numFmtId="0" fontId="0" fillId="2" borderId="30" xfId="0" applyFill="1" applyBorder="1" applyAlignment="1">
      <alignment vertical="center" wrapText="1"/>
    </xf>
    <xf numFmtId="0" fontId="27" fillId="2" borderId="30" xfId="0" applyFont="1" applyFill="1" applyBorder="1" applyAlignment="1">
      <alignment vertical="center" wrapText="1"/>
    </xf>
    <xf numFmtId="0" fontId="27" fillId="2" borderId="30" xfId="0" applyFont="1" applyFill="1" applyBorder="1" applyAlignment="1">
      <alignment horizontal="center"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28" fillId="0" borderId="13" xfId="0" applyFont="1" applyBorder="1"/>
    <xf numFmtId="0" fontId="0" fillId="0" borderId="13" xfId="0" applyBorder="1" applyAlignment="1">
      <alignment horizontal="center" vertical="center"/>
    </xf>
    <xf numFmtId="0" fontId="0" fillId="0" borderId="69" xfId="0" applyBorder="1" applyAlignment="1">
      <alignment horizontal="center" vertical="center" wrapText="1"/>
    </xf>
    <xf numFmtId="0" fontId="0" fillId="2" borderId="13" xfId="0" applyFill="1" applyBorder="1" applyAlignment="1">
      <alignment horizontal="left" vertical="center" wrapText="1"/>
    </xf>
    <xf numFmtId="0" fontId="0" fillId="0" borderId="13" xfId="0" applyBorder="1"/>
    <xf numFmtId="0" fontId="0" fillId="0" borderId="0" xfId="0" applyAlignment="1">
      <alignment vertical="center"/>
    </xf>
    <xf numFmtId="0" fontId="0" fillId="0" borderId="13" xfId="0" applyBorder="1" applyAlignment="1">
      <alignment vertical="center"/>
    </xf>
    <xf numFmtId="0" fontId="0" fillId="0" borderId="13" xfId="0" applyBorder="1" applyAlignment="1">
      <alignment wrapText="1"/>
    </xf>
    <xf numFmtId="0" fontId="0" fillId="0" borderId="13" xfId="0" applyBorder="1" applyAlignment="1">
      <alignment horizontal="center" vertical="center" wrapText="1"/>
    </xf>
    <xf numFmtId="0" fontId="0" fillId="0" borderId="13" xfId="0" applyBorder="1" applyAlignment="1">
      <alignment vertical="center" wrapText="1"/>
    </xf>
    <xf numFmtId="0" fontId="0" fillId="0" borderId="70" xfId="0" applyBorder="1" applyAlignment="1">
      <alignment vertical="top"/>
    </xf>
    <xf numFmtId="0" fontId="0" fillId="0" borderId="47" xfId="0" applyBorder="1" applyAlignment="1">
      <alignment vertical="top"/>
    </xf>
    <xf numFmtId="0" fontId="0" fillId="0" borderId="13" xfId="0" applyBorder="1" applyAlignment="1">
      <alignment horizontal="left" vertical="top"/>
    </xf>
    <xf numFmtId="0" fontId="0" fillId="0" borderId="13" xfId="0" applyBorder="1" applyAlignment="1">
      <alignment horizontal="left"/>
    </xf>
    <xf numFmtId="0" fontId="0" fillId="0" borderId="44" xfId="0" applyBorder="1" applyAlignment="1">
      <alignment horizontal="left"/>
    </xf>
    <xf numFmtId="0" fontId="0" fillId="0" borderId="82" xfId="0" applyBorder="1" applyAlignment="1">
      <alignment vertical="top"/>
    </xf>
    <xf numFmtId="0" fontId="0" fillId="0" borderId="65" xfId="0" applyBorder="1"/>
    <xf numFmtId="0" fontId="0" fillId="0" borderId="65" xfId="0" applyBorder="1" applyAlignment="1">
      <alignment horizontal="center" vertical="center"/>
    </xf>
    <xf numFmtId="0" fontId="34" fillId="4" borderId="85"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34" fillId="0" borderId="79" xfId="0" applyFont="1" applyBorder="1" applyAlignment="1">
      <alignment horizontal="center" vertical="center" wrapText="1"/>
    </xf>
    <xf numFmtId="0" fontId="29" fillId="0" borderId="9" xfId="0" applyFont="1" applyBorder="1" applyAlignment="1">
      <alignment horizontal="center" vertical="center"/>
    </xf>
    <xf numFmtId="0" fontId="34" fillId="0" borderId="47" xfId="0" applyFont="1" applyBorder="1" applyAlignment="1">
      <alignment horizontal="center" vertical="center" wrapText="1"/>
    </xf>
    <xf numFmtId="0" fontId="29" fillId="0" borderId="13" xfId="0" applyFont="1" applyBorder="1" applyAlignment="1">
      <alignment horizontal="center" vertical="center"/>
    </xf>
    <xf numFmtId="0" fontId="34" fillId="0" borderId="82" xfId="0" applyFont="1" applyBorder="1" applyAlignment="1">
      <alignment horizontal="center" vertical="center" wrapText="1"/>
    </xf>
    <xf numFmtId="0" fontId="29" fillId="0" borderId="16" xfId="0" applyFont="1" applyBorder="1" applyAlignment="1">
      <alignment horizontal="center" vertical="center"/>
    </xf>
    <xf numFmtId="9" fontId="36" fillId="5" borderId="4" xfId="0" applyNumberFormat="1" applyFont="1" applyFill="1" applyBorder="1" applyAlignment="1">
      <alignment horizontal="center" vertical="center"/>
    </xf>
    <xf numFmtId="0" fontId="1" fillId="0" borderId="65" xfId="0" applyFont="1" applyBorder="1" applyAlignment="1">
      <alignment vertical="center"/>
    </xf>
    <xf numFmtId="0" fontId="29" fillId="0" borderId="10"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36" fillId="0" borderId="65" xfId="0" applyFont="1" applyBorder="1" applyAlignment="1">
      <alignment horizontal="center" vertical="center"/>
    </xf>
    <xf numFmtId="9" fontId="36" fillId="0" borderId="0" xfId="0" applyNumberFormat="1" applyFont="1" applyAlignment="1">
      <alignment horizontal="center" vertical="center"/>
    </xf>
    <xf numFmtId="0" fontId="37" fillId="4" borderId="87" xfId="0" applyFont="1" applyFill="1" applyBorder="1" applyAlignment="1">
      <alignment horizontal="center" vertical="center" wrapText="1"/>
    </xf>
    <xf numFmtId="0" fontId="29" fillId="0" borderId="88" xfId="0" applyFont="1" applyBorder="1" applyAlignment="1">
      <alignment horizontal="center" vertical="center"/>
    </xf>
    <xf numFmtId="0" fontId="34" fillId="0" borderId="65" xfId="0" applyFont="1" applyBorder="1" applyAlignment="1">
      <alignment horizontal="center" vertical="center" wrapText="1"/>
    </xf>
    <xf numFmtId="0" fontId="29" fillId="0" borderId="65" xfId="0" applyFont="1" applyBorder="1" applyAlignment="1">
      <alignment horizontal="center" vertical="center"/>
    </xf>
    <xf numFmtId="0" fontId="37" fillId="0" borderId="0" xfId="0" applyFont="1" applyAlignment="1">
      <alignment horizontal="center" vertical="center" wrapText="1"/>
    </xf>
    <xf numFmtId="0" fontId="0" fillId="0" borderId="64" xfId="0" applyBorder="1"/>
    <xf numFmtId="0" fontId="0" fillId="0" borderId="28" xfId="0" applyBorder="1"/>
    <xf numFmtId="0" fontId="0" fillId="0" borderId="19" xfId="0" applyBorder="1"/>
    <xf numFmtId="0" fontId="0" fillId="0" borderId="63" xfId="0" applyBorder="1"/>
    <xf numFmtId="0" fontId="0" fillId="0" borderId="23" xfId="0" applyBorder="1"/>
    <xf numFmtId="0" fontId="29" fillId="0" borderId="65" xfId="0" applyFont="1" applyBorder="1" applyAlignment="1">
      <alignment vertical="top"/>
    </xf>
    <xf numFmtId="0" fontId="0" fillId="0" borderId="40" xfId="0" applyBorder="1"/>
    <xf numFmtId="0" fontId="0" fillId="0" borderId="67" xfId="0" applyBorder="1"/>
    <xf numFmtId="0" fontId="29" fillId="0" borderId="67" xfId="0" applyFont="1" applyBorder="1" applyAlignment="1">
      <alignment vertical="top"/>
    </xf>
    <xf numFmtId="0" fontId="29" fillId="0" borderId="40" xfId="0" applyFont="1" applyBorder="1" applyAlignment="1">
      <alignment vertical="top"/>
    </xf>
    <xf numFmtId="0" fontId="0" fillId="0" borderId="37" xfId="0" applyBorder="1"/>
    <xf numFmtId="0" fontId="3" fillId="0" borderId="4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57" xfId="0" applyFont="1" applyBorder="1" applyAlignment="1">
      <alignment horizontal="center" vertical="center" wrapText="1"/>
    </xf>
    <xf numFmtId="0" fontId="14" fillId="0" borderId="63" xfId="0" applyFont="1" applyBorder="1" applyAlignment="1">
      <alignment horizontal="center" vertical="center" wrapText="1"/>
    </xf>
    <xf numFmtId="9" fontId="14" fillId="6" borderId="32" xfId="0" applyNumberFormat="1" applyFont="1" applyFill="1" applyBorder="1" applyAlignment="1">
      <alignment horizontal="center" vertical="center" wrapText="1"/>
    </xf>
    <xf numFmtId="9" fontId="14" fillId="6" borderId="11" xfId="0" applyNumberFormat="1" applyFont="1" applyFill="1" applyBorder="1" applyAlignment="1">
      <alignment horizontal="center" vertical="center" wrapText="1"/>
    </xf>
    <xf numFmtId="9" fontId="14" fillId="7" borderId="36" xfId="0" applyNumberFormat="1" applyFont="1" applyFill="1" applyBorder="1" applyAlignment="1">
      <alignment horizontal="center" vertical="center" wrapText="1"/>
    </xf>
    <xf numFmtId="9" fontId="14" fillId="6" borderId="15" xfId="0" applyNumberFormat="1" applyFont="1" applyFill="1" applyBorder="1" applyAlignment="1">
      <alignment horizontal="center" vertical="center" wrapText="1"/>
    </xf>
    <xf numFmtId="9" fontId="14" fillId="6" borderId="7" xfId="0" applyNumberFormat="1" applyFont="1" applyFill="1" applyBorder="1" applyAlignment="1">
      <alignment horizontal="center" vertical="center" wrapText="1"/>
    </xf>
    <xf numFmtId="9" fontId="14" fillId="6" borderId="41" xfId="0" applyNumberFormat="1" applyFont="1" applyFill="1" applyBorder="1" applyAlignment="1">
      <alignment horizontal="center" vertical="center" wrapText="1"/>
    </xf>
    <xf numFmtId="0" fontId="5" fillId="0" borderId="44" xfId="0" applyFont="1" applyBorder="1" applyAlignment="1">
      <alignment vertical="top" wrapText="1"/>
    </xf>
    <xf numFmtId="9" fontId="14" fillId="6" borderId="4" xfId="0" applyNumberFormat="1" applyFont="1" applyFill="1" applyBorder="1" applyAlignment="1">
      <alignment horizontal="center" vertical="center" wrapText="1"/>
    </xf>
    <xf numFmtId="0" fontId="3" fillId="0" borderId="34"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7" xfId="0" applyFont="1" applyBorder="1" applyAlignment="1">
      <alignment horizontal="justify" vertical="center" wrapText="1"/>
    </xf>
    <xf numFmtId="9" fontId="14" fillId="6" borderId="21" xfId="0" applyNumberFormat="1" applyFont="1" applyFill="1" applyBorder="1" applyAlignment="1">
      <alignment horizontal="center" vertical="center" wrapText="1"/>
    </xf>
    <xf numFmtId="0" fontId="3" fillId="0" borderId="4" xfId="0" applyFont="1" applyBorder="1" applyAlignment="1">
      <alignment horizontal="justify" vertical="center" wrapText="1"/>
    </xf>
    <xf numFmtId="0" fontId="39" fillId="0" borderId="4" xfId="0" applyFont="1" applyBorder="1" applyAlignment="1">
      <alignment horizontal="justify" vertical="center" wrapText="1"/>
    </xf>
    <xf numFmtId="0" fontId="19" fillId="0" borderId="4" xfId="0" applyFont="1" applyBorder="1" applyAlignment="1">
      <alignment horizontal="justify" vertical="center" wrapText="1"/>
    </xf>
    <xf numFmtId="0" fontId="14" fillId="0" borderId="4" xfId="0" applyFont="1" applyBorder="1" applyAlignment="1">
      <alignment horizontal="justify" vertical="center" wrapText="1"/>
    </xf>
    <xf numFmtId="9" fontId="14" fillId="7" borderId="11" xfId="0" applyNumberFormat="1" applyFont="1" applyFill="1" applyBorder="1" applyAlignment="1">
      <alignment horizontal="center" vertical="center" wrapText="1"/>
    </xf>
    <xf numFmtId="9" fontId="14" fillId="7" borderId="7"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1" xfId="0" applyFont="1" applyBorder="1" applyAlignment="1">
      <alignment horizontal="justify" vertical="center" wrapText="1"/>
    </xf>
    <xf numFmtId="9" fontId="14" fillId="8" borderId="11" xfId="0" applyNumberFormat="1" applyFont="1" applyFill="1" applyBorder="1" applyAlignment="1">
      <alignment horizontal="center" vertical="center" wrapText="1"/>
    </xf>
    <xf numFmtId="0" fontId="8" fillId="0" borderId="61" xfId="0" applyFont="1" applyBorder="1" applyAlignment="1">
      <alignment horizontal="justify" vertical="center" wrapText="1"/>
    </xf>
    <xf numFmtId="0" fontId="3" fillId="0" borderId="61" xfId="0" applyFont="1" applyBorder="1" applyAlignment="1">
      <alignment horizontal="justify" vertical="center" wrapText="1"/>
    </xf>
    <xf numFmtId="9" fontId="3" fillId="6" borderId="24" xfId="0" applyNumberFormat="1" applyFont="1" applyFill="1" applyBorder="1" applyAlignment="1">
      <alignment horizontal="center" vertical="center" wrapText="1"/>
    </xf>
    <xf numFmtId="0" fontId="18" fillId="0" borderId="65" xfId="1" applyNumberFormat="1" applyFont="1" applyFill="1" applyBorder="1" applyAlignment="1" applyProtection="1">
      <alignment horizontal="left" vertical="top" wrapText="1"/>
    </xf>
    <xf numFmtId="0" fontId="45" fillId="0" borderId="65" xfId="1" applyNumberFormat="1" applyFont="1" applyFill="1" applyBorder="1" applyAlignment="1"/>
    <xf numFmtId="0" fontId="49" fillId="10" borderId="103" xfId="1" applyNumberFormat="1" applyFont="1" applyFill="1" applyBorder="1" applyAlignment="1" applyProtection="1">
      <alignment horizontal="center" vertical="center" wrapText="1"/>
    </xf>
    <xf numFmtId="0" fontId="49" fillId="9" borderId="103" xfId="1" applyNumberFormat="1" applyFont="1" applyFill="1" applyBorder="1" applyAlignment="1" applyProtection="1">
      <alignment horizontal="center" vertical="center" wrapText="1"/>
    </xf>
    <xf numFmtId="0" fontId="50" fillId="10" borderId="112" xfId="1" applyNumberFormat="1" applyFont="1" applyFill="1" applyBorder="1" applyAlignment="1" applyProtection="1">
      <alignment horizontal="center" vertical="center" wrapText="1"/>
    </xf>
    <xf numFmtId="0" fontId="50" fillId="10" borderId="112" xfId="1" applyNumberFormat="1" applyFont="1" applyFill="1" applyBorder="1" applyAlignment="1" applyProtection="1">
      <alignment horizontal="left" vertical="center" wrapText="1"/>
    </xf>
    <xf numFmtId="0" fontId="3" fillId="0" borderId="3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29" fillId="0" borderId="63" xfId="0" applyFont="1" applyBorder="1" applyAlignment="1">
      <alignment horizontal="left" vertical="top" wrapText="1"/>
    </xf>
    <xf numFmtId="0" fontId="2" fillId="0" borderId="65" xfId="0" applyFont="1" applyBorder="1"/>
    <xf numFmtId="0" fontId="2" fillId="0" borderId="23" xfId="0" applyFont="1" applyBorder="1"/>
    <xf numFmtId="0" fontId="2" fillId="0" borderId="63" xfId="0" applyFont="1" applyBorder="1"/>
    <xf numFmtId="0" fontId="36" fillId="0" borderId="43" xfId="0" applyFont="1" applyBorder="1" applyAlignment="1">
      <alignment horizontal="center" vertical="center"/>
    </xf>
    <xf numFmtId="0" fontId="2" fillId="0" borderId="62" xfId="0" applyFont="1" applyBorder="1"/>
    <xf numFmtId="0" fontId="2" fillId="0" borderId="60" xfId="0" applyFont="1" applyBorder="1"/>
    <xf numFmtId="0" fontId="1" fillId="0" borderId="14" xfId="0" applyFont="1" applyBorder="1" applyAlignment="1">
      <alignment horizontal="center" vertical="center"/>
    </xf>
    <xf numFmtId="0" fontId="37" fillId="4" borderId="62" xfId="0" applyFont="1" applyFill="1" applyBorder="1" applyAlignment="1">
      <alignment horizontal="center" vertical="center" wrapText="1"/>
    </xf>
    <xf numFmtId="0" fontId="0" fillId="0" borderId="65" xfId="0" applyBorder="1" applyAlignment="1">
      <alignment horizontal="center"/>
    </xf>
    <xf numFmtId="0" fontId="35" fillId="0" borderId="65" xfId="0" applyFont="1" applyBorder="1" applyAlignment="1">
      <alignment horizontal="center" vertical="center" wrapText="1"/>
    </xf>
    <xf numFmtId="0" fontId="0" fillId="0" borderId="0" xfId="0"/>
    <xf numFmtId="0" fontId="37" fillId="4" borderId="6" xfId="0" applyFont="1" applyFill="1" applyBorder="1" applyAlignment="1">
      <alignment horizontal="center" vertical="center" wrapText="1"/>
    </xf>
    <xf numFmtId="0" fontId="29" fillId="0" borderId="69" xfId="0" applyFont="1" applyBorder="1" applyAlignment="1">
      <alignment horizontal="left" vertical="top" wrapText="1"/>
    </xf>
    <xf numFmtId="0" fontId="2" fillId="0" borderId="69" xfId="0" applyFont="1" applyBorder="1"/>
    <xf numFmtId="0" fontId="2" fillId="0" borderId="86" xfId="0" applyFont="1" applyBorder="1"/>
    <xf numFmtId="0" fontId="2" fillId="0" borderId="67" xfId="0" applyFont="1" applyBorder="1"/>
    <xf numFmtId="0" fontId="2" fillId="0" borderId="37" xfId="0" applyFont="1" applyBorder="1"/>
    <xf numFmtId="0" fontId="29" fillId="0" borderId="28" xfId="0" applyFont="1" applyBorder="1" applyAlignment="1">
      <alignment horizontal="left" vertical="top" wrapText="1"/>
    </xf>
    <xf numFmtId="0" fontId="2" fillId="0" borderId="64" xfId="0" applyFont="1" applyBorder="1"/>
    <xf numFmtId="0" fontId="2" fillId="0" borderId="19" xfId="0" applyFont="1" applyBorder="1"/>
    <xf numFmtId="0" fontId="2" fillId="0" borderId="40" xfId="0" applyFont="1" applyBorder="1"/>
    <xf numFmtId="0" fontId="7" fillId="0" borderId="22" xfId="0" applyFont="1" applyBorder="1" applyAlignment="1">
      <alignment horizontal="center" vertical="center"/>
    </xf>
    <xf numFmtId="0" fontId="2" fillId="0" borderId="22" xfId="0" applyFont="1" applyBorder="1"/>
    <xf numFmtId="0" fontId="2" fillId="0" borderId="25" xfId="0" applyFont="1" applyBorder="1"/>
    <xf numFmtId="0" fontId="2" fillId="0" borderId="26" xfId="0" applyFont="1" applyBorder="1"/>
    <xf numFmtId="0" fontId="9" fillId="0" borderId="21" xfId="0" applyFont="1" applyBorder="1" applyAlignment="1">
      <alignment horizontal="center" vertical="center" wrapText="1"/>
    </xf>
    <xf numFmtId="0" fontId="2" fillId="0" borderId="24" xfId="0" applyFont="1" applyBorder="1"/>
    <xf numFmtId="0" fontId="12" fillId="3" borderId="21" xfId="0" applyFont="1" applyFill="1" applyBorder="1" applyAlignment="1">
      <alignment horizontal="center" vertical="center" wrapText="1"/>
    </xf>
    <xf numFmtId="0" fontId="2" fillId="0" borderId="39" xfId="0" applyFont="1" applyBorder="1"/>
    <xf numFmtId="0" fontId="12" fillId="3" borderId="28" xfId="0" applyFont="1" applyFill="1" applyBorder="1" applyAlignment="1">
      <alignment horizontal="center" vertical="center" wrapText="1"/>
    </xf>
    <xf numFmtId="0" fontId="2" fillId="0" borderId="35" xfId="0" applyFont="1" applyBorder="1"/>
    <xf numFmtId="0" fontId="2" fillId="0" borderId="42" xfId="0" applyFont="1" applyBorder="1"/>
    <xf numFmtId="0" fontId="7" fillId="0" borderId="21" xfId="0" applyFont="1" applyBorder="1" applyAlignment="1">
      <alignment horizontal="center" vertical="center"/>
    </xf>
    <xf numFmtId="0" fontId="7" fillId="0" borderId="21" xfId="0" applyFont="1" applyBorder="1" applyAlignment="1">
      <alignment horizontal="center" vertical="center" wrapText="1"/>
    </xf>
    <xf numFmtId="0" fontId="6" fillId="0" borderId="20" xfId="0" applyFont="1" applyBorder="1" applyAlignment="1">
      <alignment horizontal="center"/>
    </xf>
    <xf numFmtId="0" fontId="2" fillId="0" borderId="27" xfId="0" applyFont="1" applyBorder="1"/>
    <xf numFmtId="0" fontId="7" fillId="3" borderId="21" xfId="0" applyFont="1" applyFill="1" applyBorder="1" applyAlignment="1">
      <alignment horizontal="center" vertical="center" wrapText="1"/>
    </xf>
    <xf numFmtId="0" fontId="2" fillId="0" borderId="46" xfId="0" applyFont="1" applyBorder="1"/>
    <xf numFmtId="0" fontId="2" fillId="0" borderId="48" xfId="0" applyFont="1" applyBorder="1"/>
    <xf numFmtId="0" fontId="6" fillId="0" borderId="21" xfId="0" applyFont="1" applyBorder="1" applyAlignment="1">
      <alignment horizontal="center" vertical="center"/>
    </xf>
    <xf numFmtId="0" fontId="10"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1" xfId="0" applyFont="1" applyBorder="1" applyAlignment="1">
      <alignment horizontal="left" vertical="center"/>
    </xf>
    <xf numFmtId="0" fontId="2" fillId="0" borderId="2" xfId="0" applyFont="1" applyBorder="1"/>
    <xf numFmtId="14" fontId="8" fillId="0" borderId="21" xfId="0" applyNumberFormat="1" applyFont="1" applyBorder="1" applyAlignment="1">
      <alignment horizontal="center" vertical="center"/>
    </xf>
    <xf numFmtId="0" fontId="8" fillId="0" borderId="21" xfId="0" applyFont="1" applyBorder="1" applyAlignment="1">
      <alignment horizontal="center" vertical="center" wrapText="1"/>
    </xf>
    <xf numFmtId="49" fontId="8" fillId="0" borderId="21" xfId="0" applyNumberFormat="1" applyFont="1" applyBorder="1" applyAlignment="1">
      <alignment horizontal="center" vertical="center"/>
    </xf>
    <xf numFmtId="0" fontId="7" fillId="0" borderId="18" xfId="0" applyFont="1" applyBorder="1" applyAlignment="1">
      <alignment horizontal="center" vertical="center" wrapText="1"/>
    </xf>
    <xf numFmtId="0" fontId="2" fillId="0" borderId="20" xfId="0" applyFont="1" applyBorder="1"/>
    <xf numFmtId="0" fontId="7" fillId="0" borderId="18" xfId="0" applyFont="1" applyBorder="1" applyAlignment="1">
      <alignment horizontal="center" vertical="center"/>
    </xf>
    <xf numFmtId="0" fontId="10" fillId="0" borderId="1" xfId="0" applyFont="1" applyBorder="1" applyAlignment="1">
      <alignment horizontal="center" vertical="center" wrapText="1"/>
    </xf>
    <xf numFmtId="0" fontId="2" fillId="0" borderId="3" xfId="0" applyFont="1" applyBorder="1"/>
    <xf numFmtId="0" fontId="7" fillId="0" borderId="0" xfId="0" applyFont="1" applyAlignment="1">
      <alignment horizontal="center" vertical="center" wrapText="1"/>
    </xf>
    <xf numFmtId="0" fontId="4" fillId="0" borderId="50" xfId="0" applyFont="1" applyBorder="1" applyAlignment="1">
      <alignment horizontal="center" vertical="center" wrapText="1"/>
    </xf>
    <xf numFmtId="0" fontId="2" fillId="0" borderId="9" xfId="0" applyFont="1" applyBorder="1"/>
    <xf numFmtId="0" fontId="4" fillId="0" borderId="14" xfId="0" applyFont="1" applyBorder="1" applyAlignment="1">
      <alignment horizontal="center" vertical="center"/>
    </xf>
    <xf numFmtId="0" fontId="2" fillId="0" borderId="12" xfId="0" applyFont="1" applyBorder="1"/>
    <xf numFmtId="0" fontId="10" fillId="0" borderId="14" xfId="0" applyFont="1" applyBorder="1" applyAlignment="1">
      <alignment horizontal="center" vertical="center" wrapText="1"/>
    </xf>
    <xf numFmtId="0" fontId="2" fillId="0" borderId="52" xfId="0" applyFont="1" applyBorder="1"/>
    <xf numFmtId="0" fontId="4" fillId="0" borderId="50" xfId="0" applyFont="1" applyBorder="1" applyAlignment="1">
      <alignment horizontal="center" vertical="center"/>
    </xf>
    <xf numFmtId="0" fontId="4" fillId="0" borderId="51" xfId="0" applyFont="1" applyBorder="1" applyAlignment="1">
      <alignment horizontal="center" vertical="center" wrapText="1"/>
    </xf>
    <xf numFmtId="0" fontId="2" fillId="0" borderId="49" xfId="0" applyFont="1" applyBorder="1"/>
    <xf numFmtId="0" fontId="2" fillId="0" borderId="10" xfId="0" applyFont="1" applyBorder="1"/>
    <xf numFmtId="0" fontId="2" fillId="0" borderId="8" xfId="0" applyFont="1" applyBorder="1"/>
    <xf numFmtId="0" fontId="5" fillId="0" borderId="1" xfId="0" applyFont="1" applyBorder="1" applyAlignment="1">
      <alignment horizontal="center"/>
    </xf>
    <xf numFmtId="0" fontId="46" fillId="0" borderId="65" xfId="1" applyNumberFormat="1" applyFont="1" applyFill="1" applyBorder="1" applyAlignment="1" applyProtection="1">
      <alignment horizontal="left" vertical="center" wrapText="1"/>
    </xf>
    <xf numFmtId="0" fontId="45" fillId="0" borderId="65" xfId="1" applyNumberFormat="1" applyFont="1" applyFill="1" applyBorder="1" applyAlignment="1"/>
    <xf numFmtId="0" fontId="46" fillId="0" borderId="89" xfId="1" applyFont="1" applyBorder="1" applyAlignment="1">
      <alignment horizontal="left" vertical="center" wrapText="1"/>
    </xf>
    <xf numFmtId="0" fontId="46" fillId="0" borderId="90" xfId="1" applyFont="1" applyBorder="1" applyAlignment="1">
      <alignment horizontal="left" vertical="center" wrapText="1"/>
    </xf>
    <xf numFmtId="0" fontId="46" fillId="0" borderId="91" xfId="1" applyFont="1" applyBorder="1" applyAlignment="1">
      <alignment horizontal="left" vertical="center" wrapText="1"/>
    </xf>
    <xf numFmtId="0" fontId="46" fillId="0" borderId="65" xfId="1" applyNumberFormat="1" applyFont="1" applyFill="1" applyBorder="1" applyAlignment="1" applyProtection="1">
      <alignment horizontal="center" vertical="center" wrapText="1"/>
    </xf>
    <xf numFmtId="0" fontId="47" fillId="0" borderId="65" xfId="1" applyNumberFormat="1" applyFont="1" applyFill="1" applyBorder="1" applyAlignment="1" applyProtection="1">
      <alignment horizontal="left" vertical="top" wrapText="1"/>
    </xf>
    <xf numFmtId="0" fontId="46" fillId="0" borderId="65" xfId="1" applyNumberFormat="1" applyFont="1" applyFill="1" applyBorder="1" applyAlignment="1" applyProtection="1">
      <alignment horizontal="right" vertical="center" wrapText="1"/>
    </xf>
    <xf numFmtId="0" fontId="46" fillId="0" borderId="92" xfId="1" applyFont="1" applyBorder="1" applyAlignment="1">
      <alignment horizontal="left" vertical="center" wrapText="1"/>
    </xf>
    <xf numFmtId="0" fontId="46" fillId="0" borderId="93" xfId="1" applyFont="1" applyBorder="1" applyAlignment="1">
      <alignment horizontal="left" vertical="center" wrapText="1"/>
    </xf>
    <xf numFmtId="0" fontId="46" fillId="0" borderId="94" xfId="1" applyFont="1" applyBorder="1" applyAlignment="1">
      <alignment horizontal="left" vertical="center" wrapText="1"/>
    </xf>
    <xf numFmtId="0" fontId="46" fillId="0" borderId="95" xfId="1" applyFont="1" applyBorder="1" applyAlignment="1">
      <alignment horizontal="left" vertical="center" wrapText="1"/>
    </xf>
    <xf numFmtId="0" fontId="46" fillId="0" borderId="96" xfId="1" applyFont="1" applyBorder="1" applyAlignment="1">
      <alignment horizontal="left" vertical="center" wrapText="1"/>
    </xf>
    <xf numFmtId="0" fontId="46" fillId="0" borderId="97" xfId="1" applyFont="1" applyBorder="1" applyAlignment="1">
      <alignment horizontal="left" vertical="center" wrapText="1"/>
    </xf>
    <xf numFmtId="0" fontId="46" fillId="0" borderId="98" xfId="1" applyFont="1" applyBorder="1" applyAlignment="1">
      <alignment horizontal="left" vertical="center" wrapText="1"/>
    </xf>
    <xf numFmtId="0" fontId="46" fillId="0" borderId="99" xfId="1" applyFont="1" applyBorder="1" applyAlignment="1">
      <alignment horizontal="left" vertical="center" wrapText="1"/>
    </xf>
    <xf numFmtId="0" fontId="48" fillId="9" borderId="100" xfId="1" applyFont="1" applyFill="1" applyBorder="1" applyAlignment="1">
      <alignment horizontal="center" vertical="center" wrapText="1"/>
    </xf>
    <xf numFmtId="0" fontId="48" fillId="9" borderId="101" xfId="1" applyFont="1" applyFill="1" applyBorder="1" applyAlignment="1">
      <alignment horizontal="center" vertical="center" wrapText="1"/>
    </xf>
    <xf numFmtId="0" fontId="48" fillId="9" borderId="102" xfId="1" applyFont="1" applyFill="1" applyBorder="1" applyAlignment="1">
      <alignment horizontal="center" vertical="center" wrapText="1"/>
    </xf>
    <xf numFmtId="0" fontId="49" fillId="10" borderId="100" xfId="1" applyFont="1" applyFill="1" applyBorder="1" applyAlignment="1">
      <alignment horizontal="center" vertical="center" wrapText="1"/>
    </xf>
    <xf numFmtId="0" fontId="49" fillId="10" borderId="102" xfId="1" applyFont="1" applyFill="1" applyBorder="1" applyAlignment="1">
      <alignment horizontal="center" vertical="center" wrapText="1"/>
    </xf>
    <xf numFmtId="0" fontId="49" fillId="10" borderId="104" xfId="1" applyFont="1" applyFill="1" applyBorder="1" applyAlignment="1">
      <alignment horizontal="center" vertical="center" wrapText="1"/>
    </xf>
    <xf numFmtId="0" fontId="49" fillId="10" borderId="105" xfId="1" applyFont="1" applyFill="1" applyBorder="1" applyAlignment="1">
      <alignment horizontal="center" vertical="center" wrapText="1"/>
    </xf>
    <xf numFmtId="0" fontId="49" fillId="10" borderId="101" xfId="1" applyFont="1" applyFill="1" applyBorder="1" applyAlignment="1">
      <alignment horizontal="center" vertical="center" wrapText="1"/>
    </xf>
    <xf numFmtId="0" fontId="50" fillId="10" borderId="106" xfId="1" applyFont="1" applyFill="1" applyBorder="1" applyAlignment="1">
      <alignment horizontal="left" vertical="center" wrapText="1"/>
    </xf>
    <xf numFmtId="0" fontId="50" fillId="10" borderId="107" xfId="1" applyFont="1" applyFill="1" applyBorder="1" applyAlignment="1">
      <alignment horizontal="left" vertical="center" wrapText="1"/>
    </xf>
    <xf numFmtId="0" fontId="50" fillId="10" borderId="108" xfId="1" applyFont="1" applyFill="1" applyBorder="1" applyAlignment="1">
      <alignment horizontal="left" vertical="center" wrapText="1"/>
    </xf>
    <xf numFmtId="0" fontId="50" fillId="10" borderId="109" xfId="1" applyFont="1" applyFill="1" applyBorder="1" applyAlignment="1">
      <alignment horizontal="left" vertical="center" wrapText="1"/>
    </xf>
    <xf numFmtId="0" fontId="50" fillId="10" borderId="110" xfId="1" applyFont="1" applyFill="1" applyBorder="1" applyAlignment="1">
      <alignment horizontal="left" vertical="center" wrapText="1"/>
    </xf>
    <xf numFmtId="0" fontId="50" fillId="10" borderId="120" xfId="1" applyFont="1" applyFill="1" applyBorder="1" applyAlignment="1">
      <alignment horizontal="left" vertical="center" wrapText="1"/>
    </xf>
    <xf numFmtId="0" fontId="50" fillId="10" borderId="121" xfId="1" applyFont="1" applyFill="1" applyBorder="1" applyAlignment="1">
      <alignment horizontal="left" vertical="center" wrapText="1"/>
    </xf>
    <xf numFmtId="0" fontId="50" fillId="10" borderId="122" xfId="1" applyFont="1" applyFill="1" applyBorder="1" applyAlignment="1">
      <alignment horizontal="left" vertical="center" wrapText="1"/>
    </xf>
    <xf numFmtId="0" fontId="50" fillId="10" borderId="104" xfId="1" applyFont="1" applyFill="1" applyBorder="1" applyAlignment="1">
      <alignment horizontal="left" vertical="center" wrapText="1"/>
    </xf>
    <xf numFmtId="0" fontId="50" fillId="10" borderId="111" xfId="1" applyFont="1" applyFill="1" applyBorder="1" applyAlignment="1">
      <alignment horizontal="left" vertical="center" wrapText="1"/>
    </xf>
    <xf numFmtId="0" fontId="50" fillId="10" borderId="105" xfId="1" applyFont="1" applyFill="1" applyBorder="1" applyAlignment="1">
      <alignment horizontal="left" vertical="center" wrapText="1"/>
    </xf>
    <xf numFmtId="0" fontId="50" fillId="10" borderId="104" xfId="1" applyFont="1" applyFill="1" applyBorder="1" applyAlignment="1">
      <alignment horizontal="center" vertical="center" wrapText="1"/>
    </xf>
    <xf numFmtId="0" fontId="50" fillId="10" borderId="111" xfId="1" applyFont="1" applyFill="1" applyBorder="1" applyAlignment="1">
      <alignment horizontal="center" vertical="center" wrapText="1"/>
    </xf>
    <xf numFmtId="0" fontId="50" fillId="10" borderId="105" xfId="1" applyFont="1" applyFill="1" applyBorder="1" applyAlignment="1">
      <alignment horizontal="center" vertical="center" wrapText="1"/>
    </xf>
    <xf numFmtId="0" fontId="50" fillId="10" borderId="106" xfId="1" applyFont="1" applyFill="1" applyBorder="1" applyAlignment="1">
      <alignment horizontal="center" vertical="center" wrapText="1"/>
    </xf>
    <xf numFmtId="0" fontId="50" fillId="10" borderId="108" xfId="1" applyFont="1" applyFill="1" applyBorder="1" applyAlignment="1">
      <alignment horizontal="center" vertical="center" wrapText="1"/>
    </xf>
    <xf numFmtId="0" fontId="50" fillId="10" borderId="109" xfId="1" applyFont="1" applyFill="1" applyBorder="1" applyAlignment="1">
      <alignment horizontal="center" vertical="center" wrapText="1"/>
    </xf>
    <xf numFmtId="0" fontId="50" fillId="10" borderId="110" xfId="1" applyFont="1" applyFill="1" applyBorder="1" applyAlignment="1">
      <alignment horizontal="center" vertical="center" wrapText="1"/>
    </xf>
    <xf numFmtId="0" fontId="50" fillId="10" borderId="120" xfId="1" applyFont="1" applyFill="1" applyBorder="1" applyAlignment="1">
      <alignment horizontal="center" vertical="center" wrapText="1"/>
    </xf>
    <xf numFmtId="0" fontId="50" fillId="10" borderId="122" xfId="1" applyFont="1" applyFill="1" applyBorder="1" applyAlignment="1">
      <alignment horizontal="center" vertical="center" wrapText="1"/>
    </xf>
    <xf numFmtId="0" fontId="49" fillId="9" borderId="100" xfId="1" applyFont="1" applyFill="1" applyBorder="1" applyAlignment="1">
      <alignment horizontal="center" vertical="center" wrapText="1"/>
    </xf>
    <xf numFmtId="0" fontId="49" fillId="9" borderId="101" xfId="1" applyFont="1" applyFill="1" applyBorder="1" applyAlignment="1">
      <alignment horizontal="center" vertical="center" wrapText="1"/>
    </xf>
    <xf numFmtId="0" fontId="49" fillId="9" borderId="102" xfId="1" applyFont="1" applyFill="1" applyBorder="1" applyAlignment="1">
      <alignment horizontal="center" vertical="center" wrapText="1"/>
    </xf>
    <xf numFmtId="0" fontId="50" fillId="10" borderId="113" xfId="1" applyFont="1" applyFill="1" applyBorder="1" applyAlignment="1">
      <alignment horizontal="left" vertical="center" wrapText="1"/>
    </xf>
    <xf numFmtId="0" fontId="50" fillId="10" borderId="114" xfId="1" applyFont="1" applyFill="1" applyBorder="1" applyAlignment="1">
      <alignment horizontal="left" vertical="center" wrapText="1"/>
    </xf>
    <xf numFmtId="0" fontId="50" fillId="10" borderId="115" xfId="1" applyFont="1" applyFill="1" applyBorder="1" applyAlignment="1">
      <alignment horizontal="left" vertical="center" wrapText="1"/>
    </xf>
    <xf numFmtId="0" fontId="50" fillId="10" borderId="116" xfId="1" applyFont="1" applyFill="1" applyBorder="1" applyAlignment="1">
      <alignment horizontal="center" vertical="center" wrapText="1"/>
    </xf>
    <xf numFmtId="0" fontId="50" fillId="10" borderId="123" xfId="1" applyFont="1" applyFill="1" applyBorder="1" applyAlignment="1">
      <alignment horizontal="center" vertical="center" wrapText="1"/>
    </xf>
    <xf numFmtId="0" fontId="50" fillId="10" borderId="116" xfId="1" applyFont="1" applyFill="1" applyBorder="1" applyAlignment="1">
      <alignment horizontal="left" vertical="center" wrapText="1"/>
    </xf>
    <xf numFmtId="0" fontId="50" fillId="10" borderId="123" xfId="1" applyFont="1" applyFill="1" applyBorder="1" applyAlignment="1">
      <alignment horizontal="left" vertical="center" wrapText="1"/>
    </xf>
    <xf numFmtId="0" fontId="50" fillId="10" borderId="117" xfId="1" applyFont="1" applyFill="1" applyBorder="1" applyAlignment="1">
      <alignment horizontal="left" vertical="center" wrapText="1"/>
    </xf>
    <xf numFmtId="0" fontId="50" fillId="10" borderId="118" xfId="1" applyFont="1" applyFill="1" applyBorder="1" applyAlignment="1">
      <alignment horizontal="left" vertical="center" wrapText="1"/>
    </xf>
    <xf numFmtId="0" fontId="50" fillId="10" borderId="119" xfId="1" applyFont="1" applyFill="1" applyBorder="1" applyAlignment="1">
      <alignment horizontal="left" vertical="center" wrapText="1"/>
    </xf>
    <xf numFmtId="0" fontId="2" fillId="0" borderId="7" xfId="0" applyFont="1" applyBorder="1"/>
    <xf numFmtId="0" fontId="6" fillId="0" borderId="21" xfId="0" applyFont="1" applyBorder="1" applyAlignment="1">
      <alignment horizontal="center"/>
    </xf>
    <xf numFmtId="0" fontId="12" fillId="3" borderId="54" xfId="0" applyFont="1" applyFill="1" applyBorder="1" applyAlignment="1">
      <alignment horizontal="center" vertical="center" wrapText="1"/>
    </xf>
    <xf numFmtId="0" fontId="24" fillId="0" borderId="21" xfId="0" applyFont="1" applyBorder="1" applyAlignment="1">
      <alignment horizontal="center" vertical="center" wrapText="1"/>
    </xf>
    <xf numFmtId="0" fontId="21" fillId="0" borderId="21" xfId="0" applyFont="1" applyBorder="1" applyAlignment="1">
      <alignment horizontal="center" vertical="center"/>
    </xf>
    <xf numFmtId="0" fontId="20" fillId="0" borderId="20" xfId="0" applyFont="1" applyBorder="1" applyAlignment="1">
      <alignment horizontal="center"/>
    </xf>
    <xf numFmtId="0" fontId="21" fillId="0" borderId="21" xfId="0" applyFont="1" applyBorder="1" applyAlignment="1">
      <alignment horizontal="center" vertical="center" wrapText="1"/>
    </xf>
    <xf numFmtId="0" fontId="23" fillId="0" borderId="21" xfId="0" applyFont="1" applyBorder="1" applyAlignment="1">
      <alignment horizontal="center" vertical="center" wrapText="1"/>
    </xf>
    <xf numFmtId="0" fontId="21" fillId="0" borderId="18" xfId="0" applyFont="1" applyBorder="1" applyAlignment="1">
      <alignment horizontal="center" vertical="center"/>
    </xf>
    <xf numFmtId="0" fontId="21" fillId="0" borderId="1" xfId="0" applyFont="1" applyBorder="1" applyAlignment="1">
      <alignment horizontal="left" vertical="center"/>
    </xf>
    <xf numFmtId="0" fontId="21" fillId="0" borderId="0" xfId="0" applyFont="1" applyAlignment="1">
      <alignment horizontal="center" vertical="center" wrapText="1"/>
    </xf>
    <xf numFmtId="14" fontId="22" fillId="0" borderId="21" xfId="0" applyNumberFormat="1" applyFont="1" applyBorder="1" applyAlignment="1">
      <alignment horizontal="center" vertical="center"/>
    </xf>
    <xf numFmtId="0" fontId="21" fillId="0" borderId="18" xfId="0" applyFont="1" applyBorder="1" applyAlignment="1">
      <alignment horizontal="center" vertical="center" wrapText="1"/>
    </xf>
    <xf numFmtId="0" fontId="20" fillId="0" borderId="21" xfId="0" applyFont="1" applyBorder="1" applyAlignment="1">
      <alignment horizontal="center" vertical="center"/>
    </xf>
    <xf numFmtId="0" fontId="20" fillId="0" borderId="21" xfId="0" applyFont="1" applyBorder="1" applyAlignment="1">
      <alignment horizontal="center" vertical="center" wrapText="1"/>
    </xf>
    <xf numFmtId="0" fontId="22" fillId="0" borderId="21" xfId="0" applyFont="1" applyBorder="1" applyAlignment="1">
      <alignment horizontal="center" vertical="center" wrapText="1"/>
    </xf>
    <xf numFmtId="49" fontId="22" fillId="0" borderId="21" xfId="0" applyNumberFormat="1" applyFont="1" applyBorder="1" applyAlignment="1">
      <alignment horizontal="center" vertical="center"/>
    </xf>
    <xf numFmtId="0" fontId="21" fillId="3" borderId="54"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5" fillId="3" borderId="64" xfId="0" applyFont="1" applyFill="1" applyBorder="1" applyAlignment="1">
      <alignment horizontal="center" vertical="center" wrapText="1"/>
    </xf>
    <xf numFmtId="0" fontId="2" fillId="0" borderId="66" xfId="0" applyFont="1" applyBorder="1"/>
    <xf numFmtId="0" fontId="21" fillId="0" borderId="22" xfId="0" applyFont="1" applyBorder="1" applyAlignment="1">
      <alignment horizontal="center" vertical="center"/>
    </xf>
    <xf numFmtId="0" fontId="0" fillId="0" borderId="14" xfId="0" applyBorder="1" applyAlignment="1">
      <alignment horizontal="left" vertical="top" wrapText="1"/>
    </xf>
    <xf numFmtId="0" fontId="2" fillId="0" borderId="74" xfId="0" applyFont="1" applyBorder="1"/>
    <xf numFmtId="0" fontId="0" fillId="0" borderId="17" xfId="0" applyBorder="1" applyAlignment="1">
      <alignment horizontal="left" vertical="top" wrapText="1"/>
    </xf>
    <xf numFmtId="0" fontId="2" fillId="0" borderId="83" xfId="0" applyFont="1" applyBorder="1"/>
    <xf numFmtId="0" fontId="2" fillId="0" borderId="84" xfId="0" applyFont="1" applyBorder="1"/>
    <xf numFmtId="0" fontId="0" fillId="0" borderId="14" xfId="0" applyBorder="1" applyAlignment="1">
      <alignment horizontal="left" vertical="top"/>
    </xf>
    <xf numFmtId="0" fontId="0" fillId="0" borderId="51" xfId="0" applyBorder="1" applyAlignment="1">
      <alignment horizontal="left" vertical="top" wrapText="1"/>
    </xf>
    <xf numFmtId="0" fontId="2" fillId="0" borderId="76" xfId="0" applyFont="1" applyBorder="1"/>
    <xf numFmtId="0" fontId="2" fillId="0" borderId="77" xfId="0" applyFont="1" applyBorder="1"/>
    <xf numFmtId="0" fontId="2" fillId="0" borderId="80" xfId="0" applyFont="1" applyBorder="1"/>
    <xf numFmtId="0" fontId="2" fillId="0" borderId="81" xfId="0" applyFont="1" applyBorder="1"/>
    <xf numFmtId="0" fontId="6" fillId="0" borderId="21" xfId="0" applyFont="1" applyBorder="1" applyAlignment="1">
      <alignment horizontal="center" vertical="top" wrapText="1"/>
    </xf>
    <xf numFmtId="14" fontId="6" fillId="0" borderId="21" xfId="0" applyNumberFormat="1" applyFont="1" applyBorder="1" applyAlignment="1">
      <alignment horizontal="center"/>
    </xf>
    <xf numFmtId="0" fontId="29" fillId="0" borderId="14" xfId="0" applyFont="1" applyBorder="1" applyAlignment="1">
      <alignment horizontal="left" vertical="top" wrapText="1"/>
    </xf>
    <xf numFmtId="0" fontId="0" fillId="0" borderId="71" xfId="0" applyBorder="1" applyAlignment="1">
      <alignment horizontal="left" vertical="top" wrapText="1"/>
    </xf>
    <xf numFmtId="0" fontId="2" fillId="0" borderId="72" xfId="0" applyFont="1" applyBorder="1"/>
    <xf numFmtId="0" fontId="2" fillId="0" borderId="73" xfId="0" applyFont="1" applyBorder="1"/>
    <xf numFmtId="0" fontId="0" fillId="0" borderId="75" xfId="0" applyBorder="1" applyAlignment="1">
      <alignment horizontal="center" vertical="top"/>
    </xf>
    <xf numFmtId="0" fontId="2" fillId="0" borderId="78" xfId="0" applyFont="1" applyBorder="1"/>
    <xf numFmtId="0" fontId="2" fillId="0" borderId="79" xfId="0" applyFont="1" applyBorder="1"/>
    <xf numFmtId="9" fontId="14" fillId="7" borderId="4" xfId="0" applyNumberFormat="1" applyFont="1" applyFill="1" applyBorder="1" applyAlignment="1">
      <alignment horizontal="center" vertical="center" wrapText="1"/>
    </xf>
    <xf numFmtId="0" fontId="1" fillId="0" borderId="61" xfId="0" applyFont="1" applyBorder="1" applyAlignment="1">
      <alignment horizontal="center" vertical="center"/>
    </xf>
    <xf numFmtId="0" fontId="0" fillId="0" borderId="28" xfId="0" applyFill="1" applyBorder="1"/>
    <xf numFmtId="0" fontId="38" fillId="0" borderId="28" xfId="0" applyFont="1" applyBorder="1" applyAlignment="1">
      <alignment horizontal="justify" vertical="center" wrapText="1"/>
    </xf>
    <xf numFmtId="0" fontId="2" fillId="0" borderId="64" xfId="0" applyFont="1" applyBorder="1" applyAlignment="1">
      <alignment horizontal="justify"/>
    </xf>
    <xf numFmtId="0" fontId="2" fillId="0" borderId="19" xfId="0" applyFont="1" applyBorder="1" applyAlignment="1">
      <alignment horizontal="justify"/>
    </xf>
    <xf numFmtId="0" fontId="2" fillId="0" borderId="63" xfId="0" applyFont="1" applyBorder="1" applyAlignment="1">
      <alignment horizontal="justify"/>
    </xf>
    <xf numFmtId="0" fontId="0" fillId="0" borderId="0" xfId="0" applyAlignment="1">
      <alignment horizontal="justify"/>
    </xf>
    <xf numFmtId="0" fontId="2" fillId="0" borderId="23" xfId="0" applyFont="1" applyBorder="1" applyAlignment="1">
      <alignment horizontal="justify"/>
    </xf>
    <xf numFmtId="0" fontId="2" fillId="0" borderId="40" xfId="0" applyFont="1" applyBorder="1" applyAlignment="1">
      <alignment horizontal="justify"/>
    </xf>
    <xf numFmtId="0" fontId="2" fillId="0" borderId="67" xfId="0" applyFont="1" applyBorder="1" applyAlignment="1">
      <alignment horizontal="justify"/>
    </xf>
    <xf numFmtId="0" fontId="2" fillId="0" borderId="37" xfId="0" applyFont="1" applyBorder="1" applyAlignment="1">
      <alignment horizontal="justify"/>
    </xf>
    <xf numFmtId="0" fontId="0" fillId="0" borderId="14" xfId="0" applyBorder="1" applyAlignment="1">
      <alignment horizontal="center" vertical="center"/>
    </xf>
    <xf numFmtId="0" fontId="0" fillId="0" borderId="61" xfId="0" applyBorder="1" applyAlignment="1">
      <alignment horizontal="center" vertical="center"/>
    </xf>
    <xf numFmtId="0" fontId="0" fillId="0" borderId="14" xfId="0" applyBorder="1" applyAlignment="1">
      <alignment horizontal="center" vertical="center" wrapText="1"/>
    </xf>
    <xf numFmtId="0" fontId="0" fillId="0" borderId="61" xfId="0" applyBorder="1" applyAlignment="1">
      <alignment horizontal="center" vertical="center" wrapText="1"/>
    </xf>
  </cellXfs>
  <cellStyles count="2">
    <cellStyle name="Normal" xfId="0" builtinId="0"/>
    <cellStyle name="Normal 2" xfId="1" xr:uid="{60044B9B-C156-418A-85C6-52A72C5ED6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III seguimiento PAAC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9413577810761865"/>
          <c:y val="0.16951900405788858"/>
          <c:w val="0.43944969378827653"/>
          <c:h val="0.7324161563137942"/>
        </c:manualLayout>
      </c:layout>
      <c:doughnutChart>
        <c:varyColors val="1"/>
        <c:ser>
          <c:idx val="0"/>
          <c:order val="0"/>
          <c:spPr>
            <a:solidFill>
              <a:srgbClr val="00B050"/>
            </a:solidFill>
            <a:ln>
              <a:noFill/>
            </a:ln>
          </c:spPr>
          <c:dPt>
            <c:idx val="0"/>
            <c:bubble3D val="0"/>
            <c:spPr>
              <a:solidFill>
                <a:srgbClr val="FF0000"/>
              </a:solidFill>
              <a:ln w="19050">
                <a:noFill/>
              </a:ln>
              <a:effectLst/>
            </c:spPr>
            <c:extLst>
              <c:ext xmlns:c16="http://schemas.microsoft.com/office/drawing/2014/chart" uri="{C3380CC4-5D6E-409C-BE32-E72D297353CC}">
                <c16:uniqueId val="{00000004-1D6E-4AF0-A12A-6D1FCC0AF5DF}"/>
              </c:ext>
            </c:extLst>
          </c:dPt>
          <c:dPt>
            <c:idx val="1"/>
            <c:bubble3D val="0"/>
            <c:spPr>
              <a:solidFill>
                <a:srgbClr val="FFFF00"/>
              </a:solidFill>
              <a:ln w="19050">
                <a:noFill/>
              </a:ln>
              <a:effectLst/>
            </c:spPr>
            <c:extLst>
              <c:ext xmlns:c16="http://schemas.microsoft.com/office/drawing/2014/chart" uri="{C3380CC4-5D6E-409C-BE32-E72D297353CC}">
                <c16:uniqueId val="{00000005-1D6E-4AF0-A12A-6D1FCC0AF5DF}"/>
              </c:ext>
            </c:extLst>
          </c:dPt>
          <c:dPt>
            <c:idx val="2"/>
            <c:bubble3D val="0"/>
            <c:spPr>
              <a:solidFill>
                <a:srgbClr val="00B050"/>
              </a:solidFill>
              <a:ln w="19050">
                <a:noFill/>
              </a:ln>
              <a:effectLst/>
            </c:spPr>
          </c:dPt>
          <c:dLbls>
            <c:dLbl>
              <c:idx val="0"/>
              <c:layout>
                <c:manualLayout>
                  <c:x val="0"/>
                  <c:y val="-2.3397432472614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D6E-4AF0-A12A-6D1FCC0AF5DF}"/>
                </c:ext>
              </c:extLst>
            </c:dLbl>
            <c:dLbl>
              <c:idx val="1"/>
              <c:layout>
                <c:manualLayout>
                  <c:x val="7.9347839895635725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6E-4AF0-A12A-6D1FCC0AF5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'III SEGUIMIENTO PAAC 2022'!$D$36:$D$38</c:f>
              <c:strCache>
                <c:ptCount val="3"/>
                <c:pt idx="0">
                  <c:v>Zona baja (0-59%)</c:v>
                </c:pt>
                <c:pt idx="1">
                  <c:v>Zona media  (60 - 79%)</c:v>
                </c:pt>
                <c:pt idx="2">
                  <c:v>Zona alta (80 - 100%)</c:v>
                </c:pt>
              </c:strCache>
            </c:strRef>
          </c:cat>
          <c:val>
            <c:numRef>
              <c:f>'III SEGUIMIENTO PAAC 2022'!$F$36:$F$38</c:f>
              <c:numCache>
                <c:formatCode>General</c:formatCode>
                <c:ptCount val="3"/>
                <c:pt idx="0">
                  <c:v>7</c:v>
                </c:pt>
                <c:pt idx="1">
                  <c:v>1</c:v>
                </c:pt>
                <c:pt idx="2">
                  <c:v>57</c:v>
                </c:pt>
              </c:numCache>
            </c:numRef>
          </c:val>
          <c:extLst>
            <c:ext xmlns:c16="http://schemas.microsoft.com/office/drawing/2014/chart" uri="{C3380CC4-5D6E-409C-BE32-E72D297353CC}">
              <c16:uniqueId val="{00000000-1D6E-4AF0-A12A-6D1FCC0AF5DF}"/>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'III SEGUIMIENTO PAAC 2022'!$D$36:$D$38</c:f>
              <c:strCache>
                <c:ptCount val="3"/>
                <c:pt idx="0">
                  <c:v>Zona baja (0-59%)</c:v>
                </c:pt>
                <c:pt idx="1">
                  <c:v>Zona media  (60 - 79%)</c:v>
                </c:pt>
                <c:pt idx="2">
                  <c:v>Zona alta (80 - 100%)</c:v>
                </c:pt>
              </c:strCache>
            </c:strRef>
          </c:cat>
          <c:val>
            <c:numRef>
              <c:f>'III SEGUIMIENTO PAAC 2022'!$G$36:$G$38</c:f>
              <c:numCache>
                <c:formatCode>General</c:formatCode>
                <c:ptCount val="3"/>
              </c:numCache>
            </c:numRef>
          </c:val>
          <c:extLst>
            <c:ext xmlns:c16="http://schemas.microsoft.com/office/drawing/2014/chart" uri="{C3380CC4-5D6E-409C-BE32-E72D297353CC}">
              <c16:uniqueId val="{00000001-1D6E-4AF0-A12A-6D1FCC0AF5DF}"/>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jp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6</xdr:col>
      <xdr:colOff>0</xdr:colOff>
      <xdr:row>33</xdr:row>
      <xdr:rowOff>0</xdr:rowOff>
    </xdr:from>
    <xdr:ext cx="304800" cy="304800"/>
    <xdr:sp macro="" textlink="">
      <xdr:nvSpPr>
        <xdr:cNvPr id="2" name="AutoShape 1" descr="Vista previa de imagen">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76950" y="23631525"/>
          <a:ext cx="304800" cy="304800"/>
        </a:xfrm>
        <a:prstGeom prst="rect">
          <a:avLst/>
        </a:prstGeom>
        <a:noFill/>
      </xdr:spPr>
    </xdr:sp>
    <xdr:clientData fLocksWithSheet="0"/>
  </xdr:oneCellAnchor>
  <xdr:oneCellAnchor>
    <xdr:from>
      <xdr:col>8</xdr:col>
      <xdr:colOff>0</xdr:colOff>
      <xdr:row>33</xdr:row>
      <xdr:rowOff>0</xdr:rowOff>
    </xdr:from>
    <xdr:ext cx="304800" cy="304800"/>
    <xdr:sp macro="" textlink="">
      <xdr:nvSpPr>
        <xdr:cNvPr id="3" name="AutoShape 2" descr="Vista previa de imagen">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8353425" y="23631525"/>
          <a:ext cx="304800" cy="304800"/>
        </a:xfrm>
        <a:prstGeom prst="rect">
          <a:avLst/>
        </a:prstGeom>
        <a:noFill/>
      </xdr:spPr>
    </xdr:sp>
    <xdr:clientData fLocksWithSheet="0"/>
  </xdr:oneCellAnchor>
  <xdr:oneCellAnchor>
    <xdr:from>
      <xdr:col>10</xdr:col>
      <xdr:colOff>200025</xdr:colOff>
      <xdr:row>33</xdr:row>
      <xdr:rowOff>600075</xdr:rowOff>
    </xdr:from>
    <xdr:ext cx="5836167" cy="22669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xfrm>
          <a:off x="10245577" y="26539087"/>
          <a:ext cx="5836167" cy="2266950"/>
        </a:xfrm>
        <a:prstGeom prst="rect">
          <a:avLst/>
        </a:prstGeom>
        <a:noFill/>
      </xdr:spPr>
    </xdr:pic>
    <xdr:clientData fLocksWithSheet="0"/>
  </xdr:oneCellAnchor>
  <xdr:oneCellAnchor>
    <xdr:from>
      <xdr:col>2</xdr:col>
      <xdr:colOff>142875</xdr:colOff>
      <xdr:row>0</xdr:row>
      <xdr:rowOff>161925</xdr:rowOff>
    </xdr:from>
    <xdr:ext cx="790575" cy="800100"/>
    <xdr:pic>
      <xdr:nvPicPr>
        <xdr:cNvPr id="6" name="image2.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xfrm>
          <a:off x="895350" y="161925"/>
          <a:ext cx="790575" cy="800100"/>
        </a:xfrm>
        <a:prstGeom prst="rect">
          <a:avLst/>
        </a:prstGeom>
        <a:noFill/>
      </xdr:spPr>
    </xdr:pic>
    <xdr:clientData fLocksWithSheet="0"/>
  </xdr:oneCellAnchor>
  <xdr:twoCellAnchor>
    <xdr:from>
      <xdr:col>3</xdr:col>
      <xdr:colOff>295754</xdr:colOff>
      <xdr:row>33</xdr:row>
      <xdr:rowOff>156575</xdr:rowOff>
    </xdr:from>
    <xdr:to>
      <xdr:col>6</xdr:col>
      <xdr:colOff>1026438</xdr:colOff>
      <xdr:row>33</xdr:row>
      <xdr:rowOff>2870548</xdr:rowOff>
    </xdr:to>
    <xdr:graphicFrame macro="">
      <xdr:nvGraphicFramePr>
        <xdr:cNvPr id="8" name="Gráfico 7">
          <a:extLst>
            <a:ext uri="{FF2B5EF4-FFF2-40B4-BE49-F238E27FC236}">
              <a16:creationId xmlns:a16="http://schemas.microsoft.com/office/drawing/2014/main" id="{664B3854-3BA7-418C-B1CE-1B69001C9C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504825</xdr:colOff>
      <xdr:row>0</xdr:row>
      <xdr:rowOff>95250</xdr:rowOff>
    </xdr:from>
    <xdr:ext cx="1276350" cy="1381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0</xdr:colOff>
      <xdr:row>2</xdr:row>
      <xdr:rowOff>673100</xdr:rowOff>
    </xdr:to>
    <xdr:pic>
      <xdr:nvPicPr>
        <xdr:cNvPr id="2" name="Picture 1">
          <a:extLst>
            <a:ext uri="{FF2B5EF4-FFF2-40B4-BE49-F238E27FC236}">
              <a16:creationId xmlns:a16="http://schemas.microsoft.com/office/drawing/2014/main" id="{9CADBA84-F5C8-4F9C-A860-49B702DE9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150" y="0"/>
          <a:ext cx="36703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2</xdr:row>
      <xdr:rowOff>0</xdr:rowOff>
    </xdr:from>
    <xdr:to>
      <xdr:col>36</xdr:col>
      <xdr:colOff>0</xdr:colOff>
      <xdr:row>2</xdr:row>
      <xdr:rowOff>558800</xdr:rowOff>
    </xdr:to>
    <xdr:pic>
      <xdr:nvPicPr>
        <xdr:cNvPr id="3" name="Picture 2">
          <a:extLst>
            <a:ext uri="{FF2B5EF4-FFF2-40B4-BE49-F238E27FC236}">
              <a16:creationId xmlns:a16="http://schemas.microsoft.com/office/drawing/2014/main" id="{EA472E8B-7A9F-4CED-98C0-31E198A4AA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776150" y="165100"/>
          <a:ext cx="1104900" cy="55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504825</xdr:colOff>
      <xdr:row>0</xdr:row>
      <xdr:rowOff>95250</xdr:rowOff>
    </xdr:from>
    <xdr:ext cx="1266825" cy="139065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504825</xdr:colOff>
      <xdr:row>0</xdr:row>
      <xdr:rowOff>95250</xdr:rowOff>
    </xdr:from>
    <xdr:ext cx="1266825" cy="1390650"/>
    <xdr:pic>
      <xdr:nvPicPr>
        <xdr:cNvPr id="2" name="image4.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504825</xdr:colOff>
      <xdr:row>0</xdr:row>
      <xdr:rowOff>95250</xdr:rowOff>
    </xdr:from>
    <xdr:ext cx="1266825" cy="1390650"/>
    <xdr:pic>
      <xdr:nvPicPr>
        <xdr:cNvPr id="2" name="image5.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504825</xdr:colOff>
      <xdr:row>0</xdr:row>
      <xdr:rowOff>95250</xdr:rowOff>
    </xdr:from>
    <xdr:ext cx="1266825" cy="1390650"/>
    <xdr:pic>
      <xdr:nvPicPr>
        <xdr:cNvPr id="2" name="image6.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247650</xdr:colOff>
      <xdr:row>0</xdr:row>
      <xdr:rowOff>123825</xdr:rowOff>
    </xdr:from>
    <xdr:ext cx="1095375" cy="1219200"/>
    <xdr:pic>
      <xdr:nvPicPr>
        <xdr:cNvPr id="2" name="image7.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447675</xdr:colOff>
      <xdr:row>24</xdr:row>
      <xdr:rowOff>285750</xdr:rowOff>
    </xdr:from>
    <xdr:ext cx="5715000" cy="1504950"/>
    <xdr:pic>
      <xdr:nvPicPr>
        <xdr:cNvPr id="3" name="image8.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209550</xdr:colOff>
      <xdr:row>10</xdr:row>
      <xdr:rowOff>1152525</xdr:rowOff>
    </xdr:from>
    <xdr:ext cx="4619625" cy="2028825"/>
    <xdr:pic>
      <xdr:nvPicPr>
        <xdr:cNvPr id="4" name="image9.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485775</xdr:colOff>
      <xdr:row>10</xdr:row>
      <xdr:rowOff>3743325</xdr:rowOff>
    </xdr:from>
    <xdr:ext cx="4819650" cy="2047875"/>
    <xdr:pic>
      <xdr:nvPicPr>
        <xdr:cNvPr id="5" name="image10.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523875</xdr:colOff>
      <xdr:row>11</xdr:row>
      <xdr:rowOff>1114425</xdr:rowOff>
    </xdr:from>
    <xdr:ext cx="4495800" cy="2057400"/>
    <xdr:pic>
      <xdr:nvPicPr>
        <xdr:cNvPr id="6" name="image11.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704850</xdr:colOff>
      <xdr:row>11</xdr:row>
      <xdr:rowOff>3762375</xdr:rowOff>
    </xdr:from>
    <xdr:ext cx="3800475" cy="2000250"/>
    <xdr:pic>
      <xdr:nvPicPr>
        <xdr:cNvPr id="7" name="image12.png">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A/Downloads/II%20Seguimiento%20PAAC%202022%20OCI%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Seguimiento PAAC 2022"/>
      <sheetName val="1. Gestión del riesgo"/>
      <sheetName val="Hoja1"/>
      <sheetName val="2. Racionalización de tramites"/>
      <sheetName val="3. Rendición de cuentas"/>
      <sheetName val="4. Mecanismos para mejorar"/>
      <sheetName val="5. Transparencia"/>
      <sheetName val="6. Iniciativas adicionales"/>
      <sheetName val="LINEAMIENTOS"/>
      <sheetName val="INSTRUCTIVO DE DILIGENCIAMIENTO"/>
    </sheetNames>
    <sheetDataSet>
      <sheetData sheetId="0">
        <row r="27">
          <cell r="D27" t="str">
            <v>Zona baja (0-59%)</v>
          </cell>
          <cell r="F27">
            <v>58</v>
          </cell>
        </row>
        <row r="28">
          <cell r="D28" t="str">
            <v>Zona media  (60 - 79%)</v>
          </cell>
          <cell r="F28">
            <v>0</v>
          </cell>
        </row>
        <row r="29">
          <cell r="D29" t="str">
            <v>Zona alta (80 - 100%)</v>
          </cell>
          <cell r="F29">
            <v>7</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dipron.gov.co/control-informes-auditorias-internas/https:/www.idipron.gov.co/sites/default/files/docs/transparencia/control-interno/Informe-Primer-seguimiento-a-riesgos-2022.pdf" TargetMode="External"/><Relationship Id="rId1" Type="http://schemas.openxmlformats.org/officeDocument/2006/relationships/hyperlink" Target="https://www.idipron.gov.co/mapa-de-riesgos-de-corrupcion-tercer-seguimiento-2021"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
  <sheetViews>
    <sheetView tabSelected="1" topLeftCell="B26" zoomScale="70" zoomScaleNormal="70" workbookViewId="0">
      <selection activeCell="H28" sqref="H28"/>
    </sheetView>
  </sheetViews>
  <sheetFormatPr baseColWidth="10" defaultColWidth="14.453125" defaultRowHeight="14.5"/>
  <cols>
    <col min="1" max="1" width="5.54296875" customWidth="1"/>
    <col min="2" max="2" width="5.7265625" customWidth="1"/>
    <col min="3" max="3" width="21.54296875" customWidth="1"/>
    <col min="4" max="4" width="22.1796875" customWidth="1"/>
    <col min="5" max="5" width="19.54296875" customWidth="1"/>
    <col min="6" max="6" width="16.54296875" customWidth="1"/>
    <col min="7" max="7" width="17.453125" customWidth="1"/>
    <col min="8" max="8" width="16.7265625" customWidth="1"/>
    <col min="9" max="9" width="14.453125" customWidth="1"/>
    <col min="10" max="15" width="10.81640625" customWidth="1"/>
    <col min="16" max="16" width="42.1796875" customWidth="1"/>
  </cols>
  <sheetData>
    <row r="1" spans="1:16" ht="14.25" customHeight="1">
      <c r="A1" s="209"/>
      <c r="B1" s="299"/>
      <c r="C1" s="291"/>
      <c r="D1" s="300" t="s">
        <v>698</v>
      </c>
      <c r="E1" s="291"/>
      <c r="F1" s="291"/>
      <c r="G1" s="291"/>
      <c r="H1" s="291"/>
      <c r="I1" s="291"/>
      <c r="J1" s="291"/>
      <c r="K1" s="291"/>
      <c r="L1" s="291"/>
      <c r="M1" s="291"/>
      <c r="N1" s="291"/>
      <c r="O1" s="291"/>
      <c r="P1" s="291"/>
    </row>
    <row r="2" spans="1:16" ht="14.25" customHeight="1">
      <c r="A2" s="209"/>
      <c r="B2" s="291"/>
      <c r="C2" s="291"/>
      <c r="D2" s="291"/>
      <c r="E2" s="301"/>
      <c r="F2" s="301"/>
      <c r="G2" s="301"/>
      <c r="H2" s="301"/>
      <c r="I2" s="301"/>
      <c r="J2" s="301"/>
      <c r="K2" s="301"/>
      <c r="L2" s="301"/>
      <c r="M2" s="301"/>
      <c r="N2" s="301"/>
      <c r="O2" s="301"/>
      <c r="P2" s="291"/>
    </row>
    <row r="3" spans="1:16" ht="14.25" customHeight="1">
      <c r="A3" s="209"/>
      <c r="B3" s="291"/>
      <c r="C3" s="291"/>
      <c r="D3" s="291"/>
      <c r="E3" s="301"/>
      <c r="F3" s="301"/>
      <c r="G3" s="301"/>
      <c r="H3" s="301"/>
      <c r="I3" s="301"/>
      <c r="J3" s="301"/>
      <c r="K3" s="301"/>
      <c r="L3" s="301"/>
      <c r="M3" s="301"/>
      <c r="N3" s="301"/>
      <c r="O3" s="301"/>
      <c r="P3" s="291"/>
    </row>
    <row r="4" spans="1:16" ht="14.25" customHeight="1">
      <c r="A4" s="209"/>
      <c r="B4" s="291"/>
      <c r="C4" s="291"/>
      <c r="D4" s="291"/>
      <c r="E4" s="291"/>
      <c r="F4" s="291"/>
      <c r="G4" s="291"/>
      <c r="H4" s="291"/>
      <c r="I4" s="291"/>
      <c r="J4" s="291"/>
      <c r="K4" s="291"/>
      <c r="L4" s="291"/>
      <c r="M4" s="291"/>
      <c r="N4" s="291"/>
      <c r="O4" s="291"/>
      <c r="P4" s="291"/>
    </row>
    <row r="5" spans="1:16">
      <c r="A5" s="209"/>
      <c r="B5" s="209"/>
      <c r="C5" s="209"/>
      <c r="D5" s="209"/>
      <c r="E5" s="209"/>
      <c r="F5" s="209"/>
      <c r="G5" s="209"/>
      <c r="H5" s="209"/>
      <c r="I5" s="209"/>
      <c r="J5" s="209"/>
      <c r="K5" s="209"/>
      <c r="L5" s="209"/>
      <c r="M5" s="209"/>
      <c r="N5" s="209"/>
      <c r="O5" s="209"/>
      <c r="P5" s="209"/>
    </row>
    <row r="6" spans="1:16" ht="15" thickBot="1">
      <c r="A6" s="209"/>
      <c r="B6" s="209"/>
      <c r="C6" s="209"/>
      <c r="D6" s="209"/>
      <c r="E6" s="209"/>
      <c r="F6" s="209"/>
      <c r="G6" s="209"/>
      <c r="H6" s="209"/>
      <c r="I6" s="209"/>
      <c r="J6" s="209"/>
      <c r="K6" s="209"/>
      <c r="L6" s="209"/>
      <c r="M6" s="209"/>
      <c r="N6" s="209"/>
      <c r="O6" s="209"/>
      <c r="P6" s="209"/>
    </row>
    <row r="7" spans="1:16" ht="19.5" customHeight="1" thickBot="1">
      <c r="A7" s="209"/>
      <c r="B7" s="209"/>
      <c r="C7" s="294" t="s">
        <v>0</v>
      </c>
      <c r="D7" s="295"/>
      <c r="E7" s="295"/>
      <c r="F7" s="295"/>
      <c r="G7" s="295"/>
      <c r="H7" s="295"/>
      <c r="I7" s="295"/>
      <c r="J7" s="295"/>
      <c r="K7" s="295"/>
      <c r="L7" s="295"/>
      <c r="M7" s="295"/>
      <c r="N7" s="295"/>
      <c r="O7" s="295"/>
      <c r="P7" s="296"/>
    </row>
    <row r="8" spans="1:16" ht="15" thickBot="1">
      <c r="A8" s="209"/>
      <c r="B8" s="209"/>
      <c r="C8" s="209"/>
      <c r="D8" s="209"/>
      <c r="E8" s="209"/>
      <c r="F8" s="209"/>
      <c r="G8" s="209"/>
      <c r="H8" s="209"/>
      <c r="I8" s="209"/>
      <c r="J8" s="209"/>
      <c r="K8" s="209"/>
      <c r="L8" s="209"/>
      <c r="M8" s="209"/>
      <c r="N8" s="209"/>
      <c r="O8" s="209"/>
      <c r="P8" s="209"/>
    </row>
    <row r="9" spans="1:16" ht="39" customHeight="1" thickBot="1">
      <c r="A9" s="209"/>
      <c r="B9" s="210"/>
      <c r="C9" s="211" t="s">
        <v>1</v>
      </c>
      <c r="D9" s="212" t="s">
        <v>2</v>
      </c>
      <c r="E9" s="212" t="s">
        <v>3</v>
      </c>
      <c r="F9" s="212" t="s">
        <v>4</v>
      </c>
      <c r="G9" s="212" t="s">
        <v>5</v>
      </c>
      <c r="H9" s="212" t="s">
        <v>6</v>
      </c>
      <c r="I9" s="212" t="s">
        <v>7</v>
      </c>
      <c r="J9" s="212" t="s">
        <v>699</v>
      </c>
      <c r="K9" s="302" t="s">
        <v>702</v>
      </c>
      <c r="L9" s="295"/>
      <c r="M9" s="295"/>
      <c r="N9" s="295"/>
      <c r="O9" s="295"/>
      <c r="P9" s="296"/>
    </row>
    <row r="10" spans="1:16" ht="96" customHeight="1">
      <c r="A10" s="209"/>
      <c r="B10" s="210"/>
      <c r="C10" s="213" t="s">
        <v>8</v>
      </c>
      <c r="D10" s="214">
        <v>23</v>
      </c>
      <c r="E10" s="214">
        <v>1</v>
      </c>
      <c r="F10" s="214">
        <v>10</v>
      </c>
      <c r="G10" s="214">
        <v>7</v>
      </c>
      <c r="H10" s="214">
        <v>16</v>
      </c>
      <c r="I10" s="214">
        <v>10</v>
      </c>
      <c r="J10" s="214">
        <f t="shared" ref="J10:J12" si="0">SUM(D10:I10)</f>
        <v>67</v>
      </c>
      <c r="K10" s="303" t="s">
        <v>700</v>
      </c>
      <c r="L10" s="291"/>
      <c r="M10" s="291"/>
      <c r="N10" s="291"/>
      <c r="O10" s="291"/>
      <c r="P10" s="292"/>
    </row>
    <row r="11" spans="1:16" ht="96" customHeight="1">
      <c r="A11" s="209"/>
      <c r="B11" s="210"/>
      <c r="C11" s="215" t="s">
        <v>9</v>
      </c>
      <c r="D11" s="216">
        <v>4</v>
      </c>
      <c r="E11" s="216">
        <v>0</v>
      </c>
      <c r="F11" s="216">
        <v>2</v>
      </c>
      <c r="G11" s="216">
        <v>1</v>
      </c>
      <c r="H11" s="216">
        <v>1</v>
      </c>
      <c r="I11" s="216">
        <v>2</v>
      </c>
      <c r="J11" s="216">
        <f t="shared" si="0"/>
        <v>10</v>
      </c>
      <c r="K11" s="304"/>
      <c r="L11" s="301"/>
      <c r="M11" s="301"/>
      <c r="N11" s="301"/>
      <c r="O11" s="301"/>
      <c r="P11" s="292"/>
    </row>
    <row r="12" spans="1:16" ht="96" customHeight="1" thickBot="1">
      <c r="A12" s="209"/>
      <c r="B12" s="210"/>
      <c r="C12" s="217" t="s">
        <v>10</v>
      </c>
      <c r="D12" s="218">
        <v>4</v>
      </c>
      <c r="E12" s="218">
        <v>0</v>
      </c>
      <c r="F12" s="218">
        <v>0</v>
      </c>
      <c r="G12" s="218">
        <v>0</v>
      </c>
      <c r="H12" s="218">
        <v>4</v>
      </c>
      <c r="I12" s="218">
        <v>0</v>
      </c>
      <c r="J12" s="218">
        <f t="shared" si="0"/>
        <v>8</v>
      </c>
      <c r="K12" s="305"/>
      <c r="L12" s="306"/>
      <c r="M12" s="306"/>
      <c r="N12" s="306"/>
      <c r="O12" s="306"/>
      <c r="P12" s="307"/>
    </row>
    <row r="13" spans="1:16" ht="15" thickBot="1">
      <c r="A13" s="209"/>
      <c r="B13" s="209"/>
      <c r="C13" s="209"/>
      <c r="D13" s="209"/>
      <c r="E13" s="209"/>
      <c r="F13" s="209"/>
      <c r="G13" s="209"/>
      <c r="H13" s="209"/>
      <c r="I13" s="209"/>
      <c r="J13" s="209"/>
      <c r="K13" s="209"/>
      <c r="L13" s="209"/>
      <c r="M13" s="209"/>
      <c r="N13" s="209"/>
      <c r="O13" s="209"/>
      <c r="P13" s="209"/>
    </row>
    <row r="14" spans="1:16" ht="30" customHeight="1" thickBot="1">
      <c r="A14" s="209"/>
      <c r="B14" s="209"/>
      <c r="C14" s="294" t="s">
        <v>701</v>
      </c>
      <c r="D14" s="295"/>
      <c r="E14" s="295"/>
      <c r="F14" s="295"/>
      <c r="G14" s="295"/>
      <c r="H14" s="295"/>
      <c r="I14" s="296"/>
      <c r="J14" s="219">
        <f>J11/J10</f>
        <v>0.14925373134328357</v>
      </c>
      <c r="K14" s="209"/>
      <c r="L14" s="209"/>
      <c r="M14" s="209"/>
      <c r="N14" s="209"/>
      <c r="O14" s="209"/>
      <c r="P14" s="209"/>
    </row>
    <row r="15" spans="1:16" ht="27" customHeight="1" thickBot="1">
      <c r="A15" s="209"/>
      <c r="B15" s="209"/>
      <c r="C15" s="209"/>
      <c r="D15" s="209"/>
      <c r="E15" s="209"/>
      <c r="F15" s="209"/>
      <c r="G15" s="209"/>
      <c r="H15" s="209"/>
      <c r="I15" s="209"/>
      <c r="J15" s="209"/>
      <c r="K15" s="209"/>
      <c r="L15" s="209"/>
      <c r="M15" s="209"/>
      <c r="N15" s="209"/>
      <c r="O15" s="209"/>
      <c r="P15" s="209"/>
    </row>
    <row r="16" spans="1:16" ht="19.5" customHeight="1" thickBot="1">
      <c r="A16" s="209"/>
      <c r="B16" s="220"/>
      <c r="C16" s="294" t="s">
        <v>11</v>
      </c>
      <c r="D16" s="295"/>
      <c r="E16" s="295"/>
      <c r="F16" s="295"/>
      <c r="G16" s="295"/>
      <c r="H16" s="295"/>
      <c r="I16" s="295"/>
      <c r="J16" s="295"/>
      <c r="K16" s="295"/>
      <c r="L16" s="295"/>
      <c r="M16" s="295"/>
      <c r="N16" s="295"/>
      <c r="O16" s="295"/>
      <c r="P16" s="296"/>
    </row>
    <row r="17" spans="1:16" ht="15" thickBot="1">
      <c r="A17" s="209"/>
      <c r="B17" s="209"/>
      <c r="C17" s="209"/>
      <c r="D17" s="209"/>
      <c r="E17" s="209"/>
      <c r="F17" s="209"/>
      <c r="G17" s="209"/>
      <c r="H17" s="209"/>
      <c r="I17" s="209"/>
      <c r="J17" s="209"/>
      <c r="K17" s="209"/>
      <c r="L17" s="209"/>
      <c r="M17" s="209"/>
      <c r="N17" s="209"/>
      <c r="O17" s="209"/>
      <c r="P17" s="209"/>
    </row>
    <row r="18" spans="1:16" ht="36.75" customHeight="1" thickBot="1">
      <c r="A18" s="209"/>
      <c r="B18" s="209"/>
      <c r="C18" s="211" t="s">
        <v>1</v>
      </c>
      <c r="D18" s="212" t="s">
        <v>2</v>
      </c>
      <c r="E18" s="212" t="s">
        <v>3</v>
      </c>
      <c r="F18" s="212" t="s">
        <v>4</v>
      </c>
      <c r="G18" s="212" t="s">
        <v>5</v>
      </c>
      <c r="H18" s="212" t="s">
        <v>6</v>
      </c>
      <c r="I18" s="212" t="s">
        <v>7</v>
      </c>
      <c r="J18" s="212" t="s">
        <v>699</v>
      </c>
      <c r="K18" s="302" t="s">
        <v>702</v>
      </c>
      <c r="L18" s="295"/>
      <c r="M18" s="295"/>
      <c r="N18" s="295"/>
      <c r="O18" s="295"/>
      <c r="P18" s="296"/>
    </row>
    <row r="19" spans="1:16" ht="195" customHeight="1">
      <c r="A19" s="209"/>
      <c r="B19" s="209"/>
      <c r="C19" s="213" t="s">
        <v>8</v>
      </c>
      <c r="D19" s="214">
        <v>21</v>
      </c>
      <c r="E19" s="214">
        <v>1</v>
      </c>
      <c r="F19" s="214">
        <v>10</v>
      </c>
      <c r="G19" s="214">
        <v>7</v>
      </c>
      <c r="H19" s="214">
        <v>16</v>
      </c>
      <c r="I19" s="214">
        <v>10</v>
      </c>
      <c r="J19" s="221">
        <f t="shared" ref="J19:J21" si="1">SUM(D19:I19)</f>
        <v>65</v>
      </c>
      <c r="K19" s="308" t="s">
        <v>703</v>
      </c>
      <c r="L19" s="309"/>
      <c r="M19" s="309"/>
      <c r="N19" s="309"/>
      <c r="O19" s="309"/>
      <c r="P19" s="310"/>
    </row>
    <row r="20" spans="1:16" ht="195" customHeight="1">
      <c r="A20" s="209"/>
      <c r="B20" s="209"/>
      <c r="C20" s="215" t="s">
        <v>9</v>
      </c>
      <c r="D20" s="216">
        <v>12</v>
      </c>
      <c r="E20" s="216">
        <v>0</v>
      </c>
      <c r="F20" s="216">
        <v>6</v>
      </c>
      <c r="G20" s="216">
        <v>2</v>
      </c>
      <c r="H20" s="216">
        <v>3</v>
      </c>
      <c r="I20" s="216">
        <v>3</v>
      </c>
      <c r="J20" s="222">
        <f t="shared" si="1"/>
        <v>26</v>
      </c>
      <c r="K20" s="293"/>
      <c r="L20" s="301"/>
      <c r="M20" s="301"/>
      <c r="N20" s="301"/>
      <c r="O20" s="301"/>
      <c r="P20" s="292"/>
    </row>
    <row r="21" spans="1:16" ht="195" customHeight="1" thickBot="1">
      <c r="A21" s="209"/>
      <c r="B21" s="209"/>
      <c r="C21" s="217" t="s">
        <v>10</v>
      </c>
      <c r="D21" s="218">
        <v>0</v>
      </c>
      <c r="E21" s="218">
        <v>0</v>
      </c>
      <c r="F21" s="218">
        <v>0</v>
      </c>
      <c r="G21" s="218">
        <v>1</v>
      </c>
      <c r="H21" s="218">
        <v>4</v>
      </c>
      <c r="I21" s="218">
        <v>0</v>
      </c>
      <c r="J21" s="223">
        <f t="shared" si="1"/>
        <v>5</v>
      </c>
      <c r="K21" s="311"/>
      <c r="L21" s="306"/>
      <c r="M21" s="306"/>
      <c r="N21" s="306"/>
      <c r="O21" s="306"/>
      <c r="P21" s="307"/>
    </row>
    <row r="22" spans="1:16" ht="15.75" customHeight="1" thickBot="1">
      <c r="A22" s="209"/>
      <c r="B22" s="209"/>
      <c r="C22" s="209"/>
      <c r="D22" s="209"/>
      <c r="E22" s="209"/>
      <c r="F22" s="209"/>
      <c r="G22" s="209"/>
      <c r="H22" s="209"/>
      <c r="I22" s="209"/>
      <c r="J22" s="209"/>
      <c r="K22" s="209"/>
      <c r="L22" s="209"/>
      <c r="M22" s="209"/>
      <c r="N22" s="209"/>
      <c r="O22" s="209"/>
      <c r="P22" s="209"/>
    </row>
    <row r="23" spans="1:16" ht="30" customHeight="1" thickBot="1">
      <c r="A23" s="209"/>
      <c r="B23" s="209"/>
      <c r="C23" s="294" t="s">
        <v>710</v>
      </c>
      <c r="D23" s="295"/>
      <c r="E23" s="295"/>
      <c r="F23" s="295"/>
      <c r="G23" s="295"/>
      <c r="H23" s="295"/>
      <c r="I23" s="296"/>
      <c r="J23" s="219">
        <f>J20/J19</f>
        <v>0.4</v>
      </c>
      <c r="K23" s="209"/>
      <c r="L23" s="209"/>
      <c r="M23" s="209"/>
      <c r="N23" s="209"/>
      <c r="O23" s="209"/>
      <c r="P23" s="209"/>
    </row>
    <row r="24" spans="1:16" ht="30" customHeight="1" thickBot="1">
      <c r="A24" s="209"/>
      <c r="B24" s="209"/>
      <c r="C24" s="224"/>
      <c r="D24" s="224"/>
      <c r="E24" s="224"/>
      <c r="F24" s="224"/>
      <c r="G24" s="224"/>
      <c r="H24" s="224"/>
      <c r="I24" s="224"/>
      <c r="J24" s="225"/>
      <c r="K24" s="209"/>
      <c r="L24" s="209"/>
      <c r="M24" s="209"/>
      <c r="N24" s="209"/>
      <c r="O24" s="209"/>
      <c r="P24" s="209"/>
    </row>
    <row r="25" spans="1:16" ht="30" customHeight="1" thickBot="1">
      <c r="A25" s="209"/>
      <c r="B25" s="209"/>
      <c r="C25" s="294" t="s">
        <v>12</v>
      </c>
      <c r="D25" s="295"/>
      <c r="E25" s="295"/>
      <c r="F25" s="295"/>
      <c r="G25" s="295"/>
      <c r="H25" s="295"/>
      <c r="I25" s="295"/>
      <c r="J25" s="295"/>
      <c r="K25" s="295"/>
      <c r="L25" s="295"/>
      <c r="M25" s="295"/>
      <c r="N25" s="295"/>
      <c r="O25" s="295"/>
      <c r="P25" s="296"/>
    </row>
    <row r="26" spans="1:16" ht="30" customHeight="1" thickBot="1">
      <c r="A26" s="209"/>
      <c r="B26" s="209"/>
      <c r="C26" s="224"/>
      <c r="D26" s="224"/>
      <c r="E26" s="224"/>
      <c r="F26" s="224"/>
      <c r="G26" s="224"/>
      <c r="H26" s="224"/>
      <c r="I26" s="224"/>
      <c r="J26" s="224"/>
      <c r="K26" s="224"/>
      <c r="L26" s="224"/>
      <c r="M26" s="224"/>
      <c r="N26" s="224"/>
      <c r="O26" s="224"/>
      <c r="P26" s="224"/>
    </row>
    <row r="27" spans="1:16" ht="30" customHeight="1" thickBot="1">
      <c r="A27" s="209"/>
      <c r="B27" s="209"/>
      <c r="C27" s="211" t="s">
        <v>1</v>
      </c>
      <c r="D27" s="212" t="s">
        <v>2</v>
      </c>
      <c r="E27" s="212" t="s">
        <v>3</v>
      </c>
      <c r="F27" s="212" t="s">
        <v>4</v>
      </c>
      <c r="G27" s="212" t="s">
        <v>5</v>
      </c>
      <c r="H27" s="212" t="s">
        <v>6</v>
      </c>
      <c r="I27" s="212" t="s">
        <v>7</v>
      </c>
      <c r="J27" s="226" t="s">
        <v>699</v>
      </c>
      <c r="K27" s="298" t="s">
        <v>702</v>
      </c>
      <c r="L27" s="295"/>
      <c r="M27" s="295"/>
      <c r="N27" s="295"/>
      <c r="O27" s="295"/>
      <c r="P27" s="296"/>
    </row>
    <row r="28" spans="1:16" ht="143.25" customHeight="1">
      <c r="A28" s="209"/>
      <c r="B28" s="209"/>
      <c r="C28" s="213" t="s">
        <v>8</v>
      </c>
      <c r="D28" s="214">
        <v>21</v>
      </c>
      <c r="E28" s="214">
        <v>1</v>
      </c>
      <c r="F28" s="214">
        <v>10</v>
      </c>
      <c r="G28" s="214">
        <v>7</v>
      </c>
      <c r="H28" s="214">
        <v>16</v>
      </c>
      <c r="I28" s="214">
        <v>10</v>
      </c>
      <c r="J28" s="227">
        <f>SUM(D28:I28)</f>
        <v>65</v>
      </c>
      <c r="K28" s="458" t="s">
        <v>798</v>
      </c>
      <c r="L28" s="459"/>
      <c r="M28" s="459"/>
      <c r="N28" s="459"/>
      <c r="O28" s="459"/>
      <c r="P28" s="460"/>
    </row>
    <row r="29" spans="1:16" ht="143.25" customHeight="1">
      <c r="A29" s="209"/>
      <c r="B29" s="209"/>
      <c r="C29" s="215" t="s">
        <v>9</v>
      </c>
      <c r="D29" s="216">
        <v>20</v>
      </c>
      <c r="E29" s="216">
        <v>1</v>
      </c>
      <c r="F29" s="216">
        <v>9</v>
      </c>
      <c r="G29" s="216">
        <v>6</v>
      </c>
      <c r="H29" s="216">
        <v>12</v>
      </c>
      <c r="I29" s="216">
        <v>10</v>
      </c>
      <c r="J29" s="227">
        <f>SUM(D29:I29)</f>
        <v>58</v>
      </c>
      <c r="K29" s="461"/>
      <c r="L29" s="462"/>
      <c r="M29" s="462"/>
      <c r="N29" s="462"/>
      <c r="O29" s="462"/>
      <c r="P29" s="463"/>
    </row>
    <row r="30" spans="1:16" ht="402" customHeight="1" thickBot="1">
      <c r="A30" s="209"/>
      <c r="B30" s="209"/>
      <c r="C30" s="217" t="s">
        <v>761</v>
      </c>
      <c r="D30" s="218">
        <v>1</v>
      </c>
      <c r="E30" s="218">
        <v>0</v>
      </c>
      <c r="F30" s="218">
        <v>1</v>
      </c>
      <c r="G30" s="218">
        <v>1</v>
      </c>
      <c r="H30" s="218">
        <v>4</v>
      </c>
      <c r="I30" s="218" t="s">
        <v>797</v>
      </c>
      <c r="J30" s="227">
        <f>SUM(D30:I30)</f>
        <v>7</v>
      </c>
      <c r="K30" s="464"/>
      <c r="L30" s="465"/>
      <c r="M30" s="465"/>
      <c r="N30" s="465"/>
      <c r="O30" s="465"/>
      <c r="P30" s="466"/>
    </row>
    <row r="31" spans="1:16" ht="30" customHeight="1" thickBot="1">
      <c r="A31" s="209"/>
      <c r="B31" s="209"/>
      <c r="C31" s="228"/>
      <c r="D31" s="229"/>
      <c r="E31" s="229"/>
      <c r="F31" s="229"/>
      <c r="G31" s="229"/>
      <c r="H31" s="229"/>
      <c r="I31" s="229"/>
      <c r="J31" s="229"/>
      <c r="K31" s="230"/>
      <c r="L31" s="230"/>
      <c r="M31" s="230"/>
      <c r="N31" s="230"/>
      <c r="O31" s="230"/>
      <c r="P31" s="230"/>
    </row>
    <row r="32" spans="1:16" ht="30" customHeight="1" thickBot="1">
      <c r="A32" s="209"/>
      <c r="B32" s="209"/>
      <c r="C32" s="294" t="s">
        <v>711</v>
      </c>
      <c r="D32" s="295"/>
      <c r="E32" s="295"/>
      <c r="F32" s="295"/>
      <c r="G32" s="295"/>
      <c r="H32" s="295"/>
      <c r="I32" s="296"/>
      <c r="J32" s="219">
        <f>J29/J28</f>
        <v>0.89230769230769236</v>
      </c>
      <c r="K32" s="230"/>
      <c r="L32" s="230"/>
      <c r="M32" s="230"/>
      <c r="N32" s="230"/>
      <c r="O32" s="230"/>
      <c r="P32" s="230"/>
    </row>
    <row r="33" spans="1:16" ht="28.5" customHeight="1" thickBot="1">
      <c r="A33" s="209"/>
      <c r="B33" s="209"/>
      <c r="C33" s="209"/>
      <c r="D33" s="209"/>
      <c r="E33" s="209"/>
      <c r="F33" s="209"/>
      <c r="G33" s="209"/>
      <c r="H33" s="209"/>
      <c r="I33" s="209"/>
      <c r="K33" s="209"/>
      <c r="L33" s="209"/>
      <c r="M33" s="209"/>
      <c r="N33" s="209"/>
      <c r="O33" s="209"/>
      <c r="P33" s="209"/>
    </row>
    <row r="34" spans="1:16" ht="239.25" customHeight="1">
      <c r="A34" s="209"/>
      <c r="B34" s="209"/>
      <c r="C34" s="457"/>
      <c r="D34" s="231"/>
      <c r="E34" s="231"/>
      <c r="F34" s="231"/>
      <c r="G34" s="231"/>
      <c r="H34" s="231"/>
      <c r="I34" s="231"/>
      <c r="J34" s="231"/>
      <c r="K34" s="232"/>
      <c r="L34" s="231"/>
      <c r="M34" s="231"/>
      <c r="N34" s="231"/>
      <c r="O34" s="231"/>
      <c r="P34" s="233"/>
    </row>
    <row r="35" spans="1:16" ht="31.5" customHeight="1">
      <c r="A35" s="209"/>
      <c r="B35" s="209"/>
      <c r="C35" s="234"/>
      <c r="D35" s="297" t="s">
        <v>704</v>
      </c>
      <c r="E35" s="456"/>
      <c r="F35" s="297" t="s">
        <v>705</v>
      </c>
      <c r="G35" s="456"/>
      <c r="H35" s="209"/>
      <c r="I35" s="209"/>
      <c r="J35" s="209"/>
      <c r="K35" s="234"/>
      <c r="L35" s="209"/>
      <c r="M35" s="209"/>
      <c r="N35" s="209"/>
      <c r="O35" s="209"/>
      <c r="P35" s="235"/>
    </row>
    <row r="36" spans="1:16" ht="31.5" customHeight="1">
      <c r="A36" s="209"/>
      <c r="B36" s="209"/>
      <c r="C36" s="234"/>
      <c r="D36" s="467" t="s">
        <v>706</v>
      </c>
      <c r="E36" s="468"/>
      <c r="F36" s="467">
        <v>7</v>
      </c>
      <c r="G36" s="468"/>
      <c r="H36" s="209"/>
      <c r="I36" s="209"/>
      <c r="J36" s="209"/>
      <c r="K36" s="234"/>
      <c r="L36" s="209"/>
      <c r="M36" s="209"/>
      <c r="N36" s="209"/>
      <c r="O36" s="209"/>
      <c r="P36" s="235"/>
    </row>
    <row r="37" spans="1:16" ht="31.5" customHeight="1">
      <c r="A37" s="209"/>
      <c r="B37" s="209"/>
      <c r="C37" s="234"/>
      <c r="D37" s="467" t="s">
        <v>707</v>
      </c>
      <c r="E37" s="468"/>
      <c r="F37" s="467">
        <v>1</v>
      </c>
      <c r="G37" s="468"/>
      <c r="H37" s="236"/>
      <c r="I37" s="236"/>
      <c r="J37" s="236"/>
      <c r="K37" s="290" t="s">
        <v>708</v>
      </c>
      <c r="L37" s="291"/>
      <c r="M37" s="291"/>
      <c r="N37" s="291"/>
      <c r="O37" s="291"/>
      <c r="P37" s="292"/>
    </row>
    <row r="38" spans="1:16" ht="31.5" customHeight="1">
      <c r="A38" s="209"/>
      <c r="B38" s="209"/>
      <c r="C38" s="234"/>
      <c r="D38" s="469" t="s">
        <v>709</v>
      </c>
      <c r="E38" s="470"/>
      <c r="F38" s="467">
        <v>57</v>
      </c>
      <c r="G38" s="468"/>
      <c r="H38" s="236"/>
      <c r="I38" s="236"/>
      <c r="J38" s="236"/>
      <c r="K38" s="293"/>
      <c r="L38" s="291"/>
      <c r="M38" s="291"/>
      <c r="N38" s="291"/>
      <c r="O38" s="291"/>
      <c r="P38" s="292"/>
    </row>
    <row r="39" spans="1:16" ht="31.5" customHeight="1" thickBot="1">
      <c r="A39" s="209"/>
      <c r="B39" s="209"/>
      <c r="C39" s="237"/>
      <c r="D39" s="238"/>
      <c r="E39" s="238"/>
      <c r="F39" s="238"/>
      <c r="G39" s="239"/>
      <c r="H39" s="239"/>
      <c r="I39" s="239"/>
      <c r="J39" s="239"/>
      <c r="K39" s="240"/>
      <c r="L39" s="239"/>
      <c r="M39" s="239"/>
      <c r="N39" s="239"/>
      <c r="O39" s="239"/>
      <c r="P39" s="241"/>
    </row>
    <row r="40" spans="1:16" ht="15.75" customHeight="1">
      <c r="A40" s="209"/>
      <c r="B40" s="209"/>
      <c r="C40" s="209"/>
      <c r="D40" s="209"/>
      <c r="E40" s="209"/>
      <c r="F40" s="209"/>
      <c r="G40" s="209"/>
      <c r="H40" s="209"/>
      <c r="I40" s="209"/>
      <c r="J40" s="209"/>
      <c r="K40" s="209"/>
      <c r="L40" s="209"/>
      <c r="M40" s="209"/>
      <c r="N40" s="209"/>
      <c r="O40" s="209"/>
      <c r="P40" s="209"/>
    </row>
    <row r="41" spans="1:16" ht="15.75" customHeight="1">
      <c r="A41" s="209"/>
      <c r="B41" s="209"/>
      <c r="C41" s="209"/>
      <c r="D41" s="209"/>
      <c r="E41" s="209"/>
      <c r="F41" s="209"/>
      <c r="G41" s="209"/>
      <c r="H41" s="209"/>
      <c r="I41" s="209"/>
      <c r="J41" s="209"/>
      <c r="K41" s="209"/>
      <c r="L41" s="209"/>
      <c r="M41" s="209"/>
      <c r="N41" s="209"/>
      <c r="O41" s="209"/>
      <c r="P41" s="209"/>
    </row>
    <row r="42" spans="1:16" ht="15.75" customHeight="1">
      <c r="A42" s="209"/>
      <c r="B42" s="209"/>
      <c r="C42" s="209"/>
      <c r="D42" s="209"/>
      <c r="E42" s="209"/>
      <c r="F42" s="209"/>
      <c r="G42" s="209"/>
      <c r="H42" s="209"/>
      <c r="I42" s="209"/>
      <c r="J42" s="209"/>
      <c r="K42" s="209"/>
      <c r="L42" s="209"/>
      <c r="M42" s="209"/>
      <c r="N42" s="209"/>
      <c r="O42" s="209"/>
      <c r="P42" s="209"/>
    </row>
    <row r="43" spans="1:16" ht="15.75" customHeight="1">
      <c r="A43" s="209"/>
      <c r="B43" s="209"/>
      <c r="C43" s="209"/>
      <c r="D43" s="209"/>
      <c r="E43" s="209"/>
      <c r="F43" s="209"/>
      <c r="G43" s="209"/>
      <c r="H43" s="209"/>
      <c r="I43" s="209"/>
      <c r="J43" s="209"/>
      <c r="K43" s="209"/>
      <c r="L43" s="209"/>
      <c r="M43" s="209"/>
      <c r="N43" s="209"/>
      <c r="O43" s="209"/>
      <c r="P43" s="209"/>
    </row>
    <row r="44" spans="1:16" ht="15.75" customHeight="1">
      <c r="A44" s="209"/>
      <c r="B44" s="209"/>
      <c r="C44" s="209"/>
      <c r="D44" s="209"/>
      <c r="E44" s="209"/>
      <c r="F44" s="209"/>
      <c r="G44" s="209"/>
      <c r="H44" s="209"/>
      <c r="I44" s="209"/>
      <c r="J44" s="209"/>
      <c r="K44" s="209"/>
      <c r="L44" s="209"/>
      <c r="M44" s="209"/>
      <c r="N44" s="209"/>
      <c r="O44" s="209"/>
      <c r="P44" s="209"/>
    </row>
    <row r="45" spans="1:16" ht="15.75" customHeight="1">
      <c r="A45" s="209"/>
      <c r="B45" s="209"/>
      <c r="C45" s="209"/>
      <c r="D45" s="209"/>
      <c r="E45" s="209"/>
      <c r="F45" s="209"/>
      <c r="G45" s="209"/>
      <c r="H45" s="209"/>
      <c r="I45" s="209"/>
      <c r="J45" s="209"/>
      <c r="K45" s="209"/>
      <c r="L45" s="209"/>
      <c r="M45" s="209"/>
      <c r="N45" s="209"/>
      <c r="O45" s="209"/>
      <c r="P45" s="209"/>
    </row>
    <row r="46" spans="1:16" ht="15.75" customHeight="1">
      <c r="A46" s="209"/>
      <c r="B46" s="209"/>
      <c r="C46" s="209"/>
      <c r="D46" s="209"/>
      <c r="E46" s="209"/>
      <c r="F46" s="209"/>
      <c r="G46" s="209"/>
      <c r="H46" s="209"/>
      <c r="I46" s="209"/>
      <c r="J46" s="209"/>
      <c r="K46" s="209"/>
      <c r="L46" s="209"/>
      <c r="M46" s="209"/>
      <c r="N46" s="209"/>
      <c r="O46" s="209"/>
      <c r="P46" s="209"/>
    </row>
    <row r="47" spans="1:16" ht="15.75" customHeight="1">
      <c r="A47" s="209"/>
      <c r="B47" s="209"/>
      <c r="C47" s="209"/>
      <c r="D47" s="209"/>
      <c r="E47" s="209"/>
      <c r="F47" s="209"/>
      <c r="G47" s="209"/>
      <c r="H47" s="209"/>
      <c r="I47" s="209"/>
      <c r="J47" s="209"/>
      <c r="K47" s="209"/>
      <c r="L47" s="209"/>
      <c r="M47" s="209"/>
      <c r="N47" s="209"/>
      <c r="O47" s="209"/>
      <c r="P47" s="209"/>
    </row>
    <row r="48" spans="1:16" ht="15.75" customHeight="1">
      <c r="A48" s="209"/>
      <c r="B48" s="209"/>
      <c r="C48" s="209"/>
      <c r="D48" s="209"/>
      <c r="E48" s="209"/>
      <c r="F48" s="209"/>
      <c r="G48" s="209"/>
      <c r="H48" s="209"/>
      <c r="I48" s="209"/>
      <c r="J48" s="209"/>
      <c r="K48" s="209"/>
      <c r="L48" s="209"/>
      <c r="M48" s="209"/>
      <c r="N48" s="209"/>
      <c r="O48" s="209"/>
      <c r="P48" s="209"/>
    </row>
    <row r="49" spans="1:16" ht="15.75" customHeight="1">
      <c r="A49" s="209"/>
      <c r="B49" s="209"/>
      <c r="C49" s="209"/>
      <c r="D49" s="209"/>
      <c r="E49" s="209"/>
      <c r="F49" s="209"/>
      <c r="G49" s="209"/>
      <c r="H49" s="209"/>
      <c r="I49" s="209"/>
      <c r="J49" s="209"/>
      <c r="K49" s="209"/>
      <c r="L49" s="209"/>
      <c r="M49" s="209"/>
      <c r="N49" s="209"/>
      <c r="O49" s="209"/>
      <c r="P49" s="209"/>
    </row>
    <row r="50" spans="1:16" ht="15.75" customHeight="1">
      <c r="A50" s="209"/>
      <c r="B50" s="209"/>
      <c r="C50" s="209"/>
      <c r="D50" s="209"/>
      <c r="E50" s="209"/>
      <c r="F50" s="209"/>
      <c r="G50" s="209"/>
      <c r="H50" s="209"/>
      <c r="I50" s="209"/>
      <c r="J50" s="209"/>
      <c r="K50" s="209"/>
      <c r="L50" s="209"/>
      <c r="M50" s="209"/>
      <c r="N50" s="209"/>
      <c r="O50" s="209"/>
      <c r="P50" s="209"/>
    </row>
    <row r="51" spans="1:16" ht="15.75" customHeight="1">
      <c r="A51" s="209"/>
      <c r="B51" s="209"/>
      <c r="C51" s="209"/>
      <c r="D51" s="209"/>
      <c r="E51" s="209"/>
      <c r="F51" s="209"/>
      <c r="G51" s="209"/>
      <c r="H51" s="209"/>
      <c r="I51" s="209"/>
      <c r="J51" s="209"/>
      <c r="K51" s="209"/>
      <c r="L51" s="209"/>
      <c r="M51" s="209"/>
      <c r="N51" s="209"/>
      <c r="O51" s="209"/>
      <c r="P51" s="209"/>
    </row>
    <row r="52" spans="1:16" ht="15.75" customHeight="1">
      <c r="A52" s="209"/>
      <c r="B52" s="209"/>
      <c r="C52" s="209"/>
      <c r="D52" s="209"/>
      <c r="E52" s="209"/>
      <c r="F52" s="209"/>
      <c r="G52" s="209"/>
      <c r="H52" s="209"/>
      <c r="I52" s="209"/>
      <c r="J52" s="209"/>
      <c r="K52" s="209"/>
      <c r="L52" s="209"/>
      <c r="M52" s="209"/>
      <c r="N52" s="209"/>
      <c r="O52" s="209"/>
      <c r="P52" s="209"/>
    </row>
    <row r="53" spans="1:16" ht="15.75" customHeight="1">
      <c r="A53" s="209"/>
      <c r="B53" s="209"/>
      <c r="C53" s="209"/>
      <c r="D53" s="209"/>
      <c r="E53" s="209"/>
      <c r="F53" s="209"/>
      <c r="G53" s="209"/>
      <c r="H53" s="209"/>
      <c r="I53" s="209"/>
      <c r="J53" s="209"/>
      <c r="K53" s="209"/>
      <c r="L53" s="209"/>
      <c r="M53" s="209"/>
      <c r="N53" s="209"/>
      <c r="O53" s="209"/>
      <c r="P53" s="209"/>
    </row>
    <row r="54" spans="1:16" ht="15.75" customHeight="1">
      <c r="A54" s="209"/>
      <c r="B54" s="209"/>
      <c r="C54" s="209"/>
      <c r="D54" s="209"/>
      <c r="E54" s="209"/>
      <c r="F54" s="209"/>
      <c r="G54" s="209"/>
      <c r="H54" s="209"/>
      <c r="I54" s="209"/>
      <c r="J54" s="209"/>
      <c r="K54" s="209"/>
      <c r="L54" s="209"/>
      <c r="M54" s="209"/>
      <c r="N54" s="209"/>
      <c r="O54" s="209"/>
      <c r="P54" s="209"/>
    </row>
    <row r="55" spans="1:16" ht="15.75" customHeight="1">
      <c r="A55" s="209"/>
      <c r="B55" s="209"/>
      <c r="C55" s="209"/>
      <c r="D55" s="209"/>
      <c r="E55" s="209"/>
      <c r="F55" s="209"/>
      <c r="G55" s="209"/>
      <c r="H55" s="209"/>
      <c r="I55" s="209"/>
      <c r="J55" s="209"/>
      <c r="K55" s="209"/>
      <c r="L55" s="209"/>
      <c r="M55" s="209"/>
      <c r="N55" s="209"/>
      <c r="O55" s="209"/>
      <c r="P55" s="209"/>
    </row>
    <row r="56" spans="1:16" ht="15.75" customHeight="1">
      <c r="A56" s="209"/>
      <c r="B56" s="209"/>
      <c r="C56" s="209"/>
      <c r="D56" s="209"/>
      <c r="E56" s="209"/>
      <c r="F56" s="209"/>
      <c r="G56" s="209"/>
      <c r="H56" s="209"/>
      <c r="I56" s="209"/>
      <c r="J56" s="209"/>
      <c r="K56" s="209"/>
      <c r="L56" s="209"/>
      <c r="M56" s="209"/>
      <c r="N56" s="209"/>
      <c r="O56" s="209"/>
      <c r="P56" s="209"/>
    </row>
    <row r="57" spans="1:16" ht="15.75" customHeight="1">
      <c r="A57" s="209"/>
      <c r="B57" s="209"/>
      <c r="C57" s="209"/>
      <c r="D57" s="209"/>
      <c r="E57" s="209"/>
      <c r="F57" s="209"/>
      <c r="G57" s="209"/>
      <c r="H57" s="209"/>
      <c r="I57" s="209"/>
      <c r="J57" s="209"/>
      <c r="K57" s="209"/>
      <c r="L57" s="209"/>
      <c r="M57" s="209"/>
      <c r="N57" s="209"/>
      <c r="O57" s="209"/>
      <c r="P57" s="209"/>
    </row>
    <row r="58" spans="1:16" ht="15.75" customHeight="1">
      <c r="A58" s="209"/>
      <c r="B58" s="209"/>
      <c r="C58" s="209"/>
      <c r="D58" s="209"/>
      <c r="E58" s="209"/>
      <c r="F58" s="209"/>
      <c r="G58" s="209"/>
      <c r="H58" s="209"/>
      <c r="I58" s="209"/>
      <c r="J58" s="209"/>
      <c r="K58" s="209"/>
      <c r="L58" s="209"/>
      <c r="M58" s="209"/>
      <c r="N58" s="209"/>
      <c r="O58" s="209"/>
      <c r="P58" s="209"/>
    </row>
    <row r="59" spans="1:16" ht="15.75" customHeight="1">
      <c r="A59" s="209"/>
      <c r="B59" s="209"/>
      <c r="C59" s="209"/>
      <c r="D59" s="209"/>
      <c r="E59" s="209"/>
      <c r="F59" s="209"/>
      <c r="G59" s="209"/>
      <c r="H59" s="209"/>
      <c r="I59" s="209"/>
      <c r="J59" s="209"/>
      <c r="K59" s="209"/>
      <c r="L59" s="209"/>
      <c r="M59" s="209"/>
      <c r="N59" s="209"/>
      <c r="O59" s="209"/>
      <c r="P59" s="209"/>
    </row>
    <row r="60" spans="1:16" ht="15.75" customHeight="1">
      <c r="A60" s="209"/>
      <c r="B60" s="209"/>
      <c r="C60" s="209"/>
      <c r="D60" s="209"/>
      <c r="E60" s="209"/>
      <c r="F60" s="209"/>
      <c r="G60" s="209"/>
      <c r="H60" s="209"/>
      <c r="I60" s="209"/>
      <c r="J60" s="209"/>
      <c r="K60" s="209"/>
      <c r="L60" s="209"/>
      <c r="M60" s="209"/>
      <c r="N60" s="209"/>
      <c r="O60" s="209"/>
      <c r="P60" s="209"/>
    </row>
    <row r="61" spans="1:16" ht="15.75" customHeight="1">
      <c r="A61" s="209"/>
      <c r="B61" s="209"/>
      <c r="C61" s="209"/>
      <c r="D61" s="209"/>
      <c r="E61" s="209"/>
      <c r="F61" s="209"/>
      <c r="G61" s="209"/>
      <c r="H61" s="209"/>
      <c r="I61" s="209"/>
      <c r="J61" s="209"/>
      <c r="K61" s="209"/>
      <c r="L61" s="209"/>
      <c r="M61" s="209"/>
      <c r="N61" s="209"/>
      <c r="O61" s="209"/>
      <c r="P61" s="209"/>
    </row>
    <row r="62" spans="1:16" ht="15.75" customHeight="1">
      <c r="A62" s="209"/>
      <c r="B62" s="209"/>
      <c r="C62" s="209"/>
      <c r="D62" s="209"/>
      <c r="E62" s="209"/>
      <c r="F62" s="209"/>
      <c r="G62" s="209"/>
      <c r="H62" s="209"/>
      <c r="I62" s="209"/>
      <c r="J62" s="209"/>
      <c r="K62" s="209"/>
      <c r="L62" s="209"/>
      <c r="M62" s="209"/>
      <c r="N62" s="209"/>
      <c r="O62" s="209"/>
      <c r="P62" s="209"/>
    </row>
    <row r="63" spans="1:16" ht="15.75" customHeight="1">
      <c r="A63" s="209"/>
      <c r="B63" s="209"/>
      <c r="C63" s="209"/>
      <c r="D63" s="209"/>
      <c r="E63" s="209"/>
      <c r="F63" s="209"/>
      <c r="G63" s="209"/>
      <c r="H63" s="209"/>
      <c r="I63" s="209"/>
      <c r="J63" s="209"/>
      <c r="K63" s="209"/>
      <c r="L63" s="209"/>
      <c r="M63" s="209"/>
      <c r="N63" s="209"/>
      <c r="O63" s="209"/>
      <c r="P63" s="209"/>
    </row>
    <row r="64" spans="1:16" ht="15.75" customHeight="1">
      <c r="A64" s="209"/>
      <c r="B64" s="209"/>
      <c r="C64" s="209"/>
      <c r="D64" s="209"/>
      <c r="E64" s="209"/>
      <c r="F64" s="209"/>
      <c r="G64" s="209"/>
      <c r="H64" s="209"/>
      <c r="I64" s="209"/>
      <c r="J64" s="209"/>
      <c r="K64" s="209"/>
      <c r="L64" s="209"/>
      <c r="M64" s="209"/>
      <c r="N64" s="209"/>
      <c r="O64" s="209"/>
      <c r="P64" s="209"/>
    </row>
    <row r="65" spans="1:16" ht="15.75" customHeight="1">
      <c r="A65" s="209"/>
      <c r="B65" s="209"/>
      <c r="C65" s="209"/>
      <c r="D65" s="209"/>
      <c r="E65" s="209"/>
      <c r="F65" s="209"/>
      <c r="G65" s="209"/>
      <c r="H65" s="209"/>
      <c r="I65" s="209"/>
      <c r="J65" s="209"/>
      <c r="K65" s="209"/>
      <c r="L65" s="209"/>
      <c r="M65" s="209"/>
      <c r="N65" s="209"/>
      <c r="O65" s="209"/>
      <c r="P65" s="209"/>
    </row>
    <row r="66" spans="1:16" ht="15.75" customHeight="1">
      <c r="A66" s="209"/>
      <c r="B66" s="209"/>
      <c r="C66" s="209"/>
      <c r="D66" s="209"/>
      <c r="E66" s="209"/>
      <c r="F66" s="209"/>
      <c r="G66" s="209"/>
      <c r="H66" s="209"/>
      <c r="I66" s="209"/>
      <c r="J66" s="209"/>
      <c r="K66" s="209"/>
      <c r="L66" s="209"/>
      <c r="M66" s="209"/>
      <c r="N66" s="209"/>
      <c r="O66" s="209"/>
      <c r="P66" s="209"/>
    </row>
    <row r="67" spans="1:16" ht="15.75" customHeight="1">
      <c r="A67" s="209"/>
      <c r="B67" s="209"/>
      <c r="C67" s="209"/>
      <c r="D67" s="209"/>
      <c r="E67" s="209"/>
      <c r="F67" s="209"/>
      <c r="G67" s="209"/>
      <c r="H67" s="209"/>
      <c r="I67" s="209"/>
      <c r="J67" s="209"/>
      <c r="K67" s="209"/>
      <c r="L67" s="209"/>
      <c r="M67" s="209"/>
      <c r="N67" s="209"/>
      <c r="O67" s="209"/>
      <c r="P67" s="209"/>
    </row>
    <row r="68" spans="1:16" ht="15.75" customHeight="1">
      <c r="A68" s="209"/>
      <c r="B68" s="209"/>
      <c r="C68" s="209"/>
      <c r="D68" s="209"/>
      <c r="E68" s="209"/>
      <c r="F68" s="209"/>
      <c r="G68" s="209"/>
      <c r="H68" s="209"/>
      <c r="I68" s="209"/>
      <c r="J68" s="209"/>
      <c r="K68" s="209"/>
      <c r="L68" s="209"/>
      <c r="M68" s="209"/>
      <c r="N68" s="209"/>
      <c r="O68" s="209"/>
      <c r="P68" s="209"/>
    </row>
    <row r="69" spans="1:16" ht="15.75" customHeight="1">
      <c r="A69" s="209"/>
      <c r="B69" s="209"/>
      <c r="C69" s="209"/>
      <c r="D69" s="209"/>
      <c r="E69" s="209"/>
      <c r="F69" s="209"/>
      <c r="G69" s="209"/>
      <c r="H69" s="209"/>
      <c r="I69" s="209"/>
      <c r="J69" s="209"/>
      <c r="K69" s="209"/>
      <c r="L69" s="209"/>
      <c r="M69" s="209"/>
      <c r="N69" s="209"/>
      <c r="O69" s="209"/>
      <c r="P69" s="209"/>
    </row>
    <row r="70" spans="1:16" ht="15.75" customHeight="1">
      <c r="A70" s="209"/>
      <c r="B70" s="209"/>
      <c r="C70" s="209"/>
      <c r="D70" s="209"/>
      <c r="E70" s="209"/>
      <c r="F70" s="209"/>
      <c r="G70" s="209"/>
      <c r="H70" s="209"/>
      <c r="I70" s="209"/>
      <c r="J70" s="209"/>
      <c r="K70" s="209"/>
      <c r="L70" s="209"/>
      <c r="M70" s="209"/>
      <c r="N70" s="209"/>
      <c r="O70" s="209"/>
      <c r="P70" s="209"/>
    </row>
    <row r="71" spans="1:16" ht="15.75" customHeight="1">
      <c r="A71" s="209"/>
      <c r="B71" s="209"/>
      <c r="C71" s="209"/>
      <c r="D71" s="209"/>
      <c r="E71" s="209"/>
      <c r="F71" s="209"/>
      <c r="G71" s="209"/>
      <c r="H71" s="209"/>
      <c r="I71" s="209"/>
      <c r="J71" s="209"/>
      <c r="K71" s="209"/>
      <c r="L71" s="209"/>
      <c r="M71" s="209"/>
      <c r="N71" s="209"/>
      <c r="O71" s="209"/>
      <c r="P71" s="209"/>
    </row>
    <row r="72" spans="1:16" ht="15.75" customHeight="1">
      <c r="A72" s="209"/>
      <c r="B72" s="209"/>
      <c r="C72" s="209"/>
      <c r="D72" s="209"/>
      <c r="E72" s="209"/>
      <c r="F72" s="209"/>
      <c r="G72" s="209"/>
      <c r="H72" s="209"/>
      <c r="I72" s="209"/>
      <c r="J72" s="209"/>
      <c r="K72" s="209"/>
      <c r="L72" s="209"/>
      <c r="M72" s="209"/>
      <c r="N72" s="209"/>
      <c r="O72" s="209"/>
      <c r="P72" s="209"/>
    </row>
    <row r="73" spans="1:16" ht="15.75" customHeight="1">
      <c r="A73" s="209"/>
      <c r="B73" s="209"/>
      <c r="C73" s="209"/>
      <c r="D73" s="209"/>
      <c r="E73" s="209"/>
      <c r="F73" s="209"/>
      <c r="G73" s="209"/>
      <c r="H73" s="209"/>
      <c r="I73" s="209"/>
      <c r="J73" s="209"/>
      <c r="K73" s="209"/>
      <c r="L73" s="209"/>
      <c r="M73" s="209"/>
      <c r="N73" s="209"/>
      <c r="O73" s="209"/>
      <c r="P73" s="209"/>
    </row>
    <row r="74" spans="1:16" ht="15.75" customHeight="1">
      <c r="A74" s="209"/>
      <c r="B74" s="209"/>
      <c r="C74" s="209"/>
      <c r="D74" s="209"/>
      <c r="E74" s="209"/>
      <c r="F74" s="209"/>
      <c r="G74" s="209"/>
      <c r="H74" s="209"/>
      <c r="I74" s="209"/>
      <c r="J74" s="209"/>
      <c r="K74" s="209"/>
      <c r="L74" s="209"/>
      <c r="M74" s="209"/>
      <c r="N74" s="209"/>
      <c r="O74" s="209"/>
      <c r="P74" s="209"/>
    </row>
    <row r="75" spans="1:16" ht="15.75" customHeight="1">
      <c r="A75" s="209"/>
      <c r="B75" s="209"/>
      <c r="C75" s="209"/>
      <c r="D75" s="209"/>
      <c r="E75" s="209"/>
      <c r="F75" s="209"/>
      <c r="G75" s="209"/>
      <c r="H75" s="209"/>
      <c r="I75" s="209"/>
      <c r="J75" s="209"/>
      <c r="K75" s="209"/>
      <c r="L75" s="209"/>
      <c r="M75" s="209"/>
      <c r="N75" s="209"/>
      <c r="O75" s="209"/>
      <c r="P75" s="209"/>
    </row>
    <row r="76" spans="1:16" ht="15.75" customHeight="1">
      <c r="A76" s="209"/>
      <c r="B76" s="209"/>
      <c r="C76" s="209"/>
      <c r="D76" s="209"/>
      <c r="E76" s="209"/>
      <c r="F76" s="209"/>
      <c r="G76" s="209"/>
      <c r="H76" s="209"/>
      <c r="I76" s="209"/>
      <c r="J76" s="209"/>
      <c r="K76" s="209"/>
      <c r="L76" s="209"/>
      <c r="M76" s="209"/>
      <c r="N76" s="209"/>
      <c r="O76" s="209"/>
      <c r="P76" s="209"/>
    </row>
    <row r="77" spans="1:16" ht="15.75" customHeight="1">
      <c r="A77" s="209"/>
      <c r="B77" s="209"/>
      <c r="C77" s="209"/>
      <c r="D77" s="209"/>
      <c r="E77" s="209"/>
      <c r="F77" s="209"/>
      <c r="G77" s="209"/>
      <c r="H77" s="209"/>
      <c r="I77" s="209"/>
      <c r="J77" s="209"/>
      <c r="K77" s="209"/>
      <c r="L77" s="209"/>
      <c r="M77" s="209"/>
      <c r="N77" s="209"/>
      <c r="O77" s="209"/>
      <c r="P77" s="209"/>
    </row>
    <row r="78" spans="1:16" ht="15.75" customHeight="1">
      <c r="A78" s="209"/>
      <c r="B78" s="209"/>
      <c r="C78" s="209"/>
      <c r="D78" s="209"/>
      <c r="E78" s="209"/>
      <c r="F78" s="209"/>
      <c r="G78" s="209"/>
      <c r="H78" s="209"/>
      <c r="I78" s="209"/>
      <c r="J78" s="209"/>
      <c r="K78" s="209"/>
      <c r="L78" s="209"/>
      <c r="M78" s="209"/>
      <c r="N78" s="209"/>
      <c r="O78" s="209"/>
      <c r="P78" s="209"/>
    </row>
    <row r="79" spans="1:16" ht="15.75" customHeight="1">
      <c r="A79" s="209"/>
      <c r="B79" s="209"/>
      <c r="C79" s="209"/>
      <c r="D79" s="209"/>
      <c r="E79" s="209"/>
      <c r="F79" s="209"/>
      <c r="G79" s="209"/>
      <c r="H79" s="209"/>
      <c r="I79" s="209"/>
      <c r="J79" s="209"/>
      <c r="K79" s="209"/>
      <c r="L79" s="209"/>
      <c r="M79" s="209"/>
      <c r="N79" s="209"/>
      <c r="O79" s="209"/>
      <c r="P79" s="209"/>
    </row>
    <row r="80" spans="1:16" ht="15.75" customHeight="1">
      <c r="A80" s="209"/>
      <c r="B80" s="209"/>
      <c r="C80" s="209"/>
      <c r="D80" s="209"/>
      <c r="E80" s="209"/>
      <c r="F80" s="209"/>
      <c r="G80" s="209"/>
      <c r="H80" s="209"/>
      <c r="I80" s="209"/>
      <c r="J80" s="209"/>
      <c r="K80" s="209"/>
      <c r="L80" s="209"/>
      <c r="M80" s="209"/>
      <c r="N80" s="209"/>
      <c r="O80" s="209"/>
      <c r="P80" s="209"/>
    </row>
    <row r="81" spans="1:16" ht="15.75" customHeight="1">
      <c r="A81" s="209"/>
      <c r="B81" s="209"/>
      <c r="C81" s="209"/>
      <c r="D81" s="209"/>
      <c r="E81" s="209"/>
      <c r="F81" s="209"/>
      <c r="G81" s="209"/>
      <c r="H81" s="209"/>
      <c r="I81" s="209"/>
      <c r="J81" s="209"/>
      <c r="K81" s="209"/>
      <c r="L81" s="209"/>
      <c r="M81" s="209"/>
      <c r="N81" s="209"/>
      <c r="O81" s="209"/>
      <c r="P81" s="209"/>
    </row>
    <row r="82" spans="1:16" ht="15.75" customHeight="1">
      <c r="A82" s="209"/>
      <c r="B82" s="209"/>
      <c r="C82" s="209"/>
      <c r="D82" s="209"/>
      <c r="E82" s="209"/>
      <c r="F82" s="209"/>
      <c r="G82" s="209"/>
      <c r="H82" s="209"/>
      <c r="I82" s="209"/>
      <c r="J82" s="209"/>
      <c r="K82" s="209"/>
      <c r="L82" s="209"/>
      <c r="M82" s="209"/>
      <c r="N82" s="209"/>
      <c r="O82" s="209"/>
      <c r="P82" s="209"/>
    </row>
    <row r="83" spans="1:16" ht="15.75" customHeight="1">
      <c r="A83" s="209"/>
      <c r="B83" s="209"/>
      <c r="C83" s="209"/>
      <c r="D83" s="209"/>
      <c r="E83" s="209"/>
      <c r="F83" s="209"/>
      <c r="G83" s="209"/>
      <c r="H83" s="209"/>
      <c r="I83" s="209"/>
      <c r="J83" s="209"/>
      <c r="K83" s="209"/>
      <c r="L83" s="209"/>
      <c r="M83" s="209"/>
      <c r="N83" s="209"/>
      <c r="O83" s="209"/>
      <c r="P83" s="209"/>
    </row>
    <row r="84" spans="1:16" ht="15.75" customHeight="1">
      <c r="A84" s="209"/>
      <c r="B84" s="209"/>
      <c r="C84" s="209"/>
      <c r="D84" s="209"/>
      <c r="E84" s="209"/>
      <c r="F84" s="209"/>
      <c r="G84" s="209"/>
      <c r="H84" s="209"/>
      <c r="I84" s="209"/>
      <c r="J84" s="209"/>
      <c r="K84" s="209"/>
      <c r="L84" s="209"/>
      <c r="M84" s="209"/>
      <c r="N84" s="209"/>
      <c r="O84" s="209"/>
      <c r="P84" s="209"/>
    </row>
    <row r="85" spans="1:16" ht="15.75" customHeight="1">
      <c r="A85" s="209"/>
      <c r="B85" s="209"/>
      <c r="C85" s="209"/>
      <c r="D85" s="209"/>
      <c r="E85" s="209"/>
      <c r="F85" s="209"/>
      <c r="G85" s="209"/>
      <c r="H85" s="209"/>
      <c r="I85" s="209"/>
      <c r="J85" s="209"/>
      <c r="K85" s="209"/>
      <c r="L85" s="209"/>
      <c r="M85" s="209"/>
      <c r="N85" s="209"/>
      <c r="O85" s="209"/>
      <c r="P85" s="209"/>
    </row>
    <row r="86" spans="1:16" ht="15.75" customHeight="1">
      <c r="A86" s="209"/>
      <c r="B86" s="209"/>
      <c r="C86" s="209"/>
      <c r="D86" s="209"/>
      <c r="E86" s="209"/>
      <c r="F86" s="209"/>
      <c r="G86" s="209"/>
      <c r="H86" s="209"/>
      <c r="I86" s="209"/>
      <c r="J86" s="209"/>
      <c r="K86" s="209"/>
      <c r="L86" s="209"/>
      <c r="M86" s="209"/>
      <c r="N86" s="209"/>
      <c r="O86" s="209"/>
      <c r="P86" s="209"/>
    </row>
    <row r="87" spans="1:16" ht="15.75" customHeight="1">
      <c r="A87" s="209"/>
      <c r="B87" s="209"/>
      <c r="C87" s="209"/>
      <c r="D87" s="209"/>
      <c r="E87" s="209"/>
      <c r="F87" s="209"/>
      <c r="G87" s="209"/>
      <c r="H87" s="209"/>
      <c r="I87" s="209"/>
      <c r="J87" s="209"/>
      <c r="K87" s="209"/>
      <c r="L87" s="209"/>
      <c r="M87" s="209"/>
      <c r="N87" s="209"/>
      <c r="O87" s="209"/>
      <c r="P87" s="209"/>
    </row>
    <row r="88" spans="1:16" ht="15.75" customHeight="1">
      <c r="A88" s="209"/>
      <c r="B88" s="209"/>
      <c r="C88" s="209"/>
      <c r="D88" s="209"/>
      <c r="E88" s="209"/>
      <c r="F88" s="209"/>
      <c r="G88" s="209"/>
      <c r="H88" s="209"/>
      <c r="I88" s="209"/>
      <c r="J88" s="209"/>
      <c r="K88" s="209"/>
      <c r="L88" s="209"/>
      <c r="M88" s="209"/>
      <c r="N88" s="209"/>
      <c r="O88" s="209"/>
      <c r="P88" s="209"/>
    </row>
    <row r="89" spans="1:16" ht="15.75" customHeight="1">
      <c r="A89" s="209"/>
      <c r="B89" s="209"/>
      <c r="C89" s="209"/>
      <c r="D89" s="209"/>
      <c r="E89" s="209"/>
      <c r="F89" s="209"/>
      <c r="G89" s="209"/>
      <c r="H89" s="209"/>
      <c r="I89" s="209"/>
      <c r="J89" s="209"/>
      <c r="K89" s="209"/>
      <c r="L89" s="209"/>
      <c r="M89" s="209"/>
      <c r="N89" s="209"/>
      <c r="O89" s="209"/>
      <c r="P89" s="209"/>
    </row>
    <row r="90" spans="1:16" ht="15.75" customHeight="1">
      <c r="A90" s="209"/>
      <c r="B90" s="209"/>
      <c r="C90" s="209"/>
      <c r="D90" s="209"/>
      <c r="E90" s="209"/>
      <c r="F90" s="209"/>
      <c r="G90" s="209"/>
      <c r="H90" s="209"/>
      <c r="I90" s="209"/>
      <c r="J90" s="209"/>
      <c r="K90" s="209"/>
      <c r="L90" s="209"/>
      <c r="M90" s="209"/>
      <c r="N90" s="209"/>
      <c r="O90" s="209"/>
      <c r="P90" s="209"/>
    </row>
    <row r="91" spans="1:16" ht="15.75" customHeight="1">
      <c r="A91" s="209"/>
      <c r="B91" s="209"/>
      <c r="C91" s="209"/>
      <c r="D91" s="209"/>
      <c r="E91" s="209"/>
      <c r="F91" s="209"/>
      <c r="G91" s="209"/>
      <c r="H91" s="209"/>
      <c r="I91" s="209"/>
      <c r="J91" s="209"/>
      <c r="K91" s="209"/>
      <c r="L91" s="209"/>
      <c r="M91" s="209"/>
      <c r="N91" s="209"/>
      <c r="O91" s="209"/>
      <c r="P91" s="209"/>
    </row>
    <row r="92" spans="1:16" ht="15.75" customHeight="1">
      <c r="A92" s="209"/>
      <c r="B92" s="209"/>
      <c r="C92" s="209"/>
      <c r="D92" s="209"/>
      <c r="E92" s="209"/>
      <c r="F92" s="209"/>
      <c r="G92" s="209"/>
      <c r="H92" s="209"/>
      <c r="I92" s="209"/>
      <c r="J92" s="209"/>
      <c r="K92" s="209"/>
      <c r="L92" s="209"/>
      <c r="M92" s="209"/>
      <c r="N92" s="209"/>
      <c r="O92" s="209"/>
      <c r="P92" s="209"/>
    </row>
    <row r="93" spans="1:16" ht="15.75" customHeight="1">
      <c r="A93" s="209"/>
      <c r="B93" s="209"/>
      <c r="C93" s="209"/>
      <c r="D93" s="209"/>
      <c r="E93" s="209"/>
      <c r="F93" s="209"/>
      <c r="G93" s="209"/>
      <c r="H93" s="209"/>
      <c r="I93" s="209"/>
      <c r="J93" s="209"/>
      <c r="K93" s="209"/>
      <c r="L93" s="209"/>
      <c r="M93" s="209"/>
      <c r="N93" s="209"/>
      <c r="O93" s="209"/>
      <c r="P93" s="209"/>
    </row>
    <row r="94" spans="1:16" ht="15.75" customHeight="1">
      <c r="A94" s="209"/>
      <c r="B94" s="209"/>
      <c r="C94" s="209"/>
      <c r="D94" s="209"/>
      <c r="E94" s="209"/>
      <c r="F94" s="209"/>
      <c r="G94" s="209"/>
      <c r="H94" s="209"/>
      <c r="I94" s="209"/>
      <c r="J94" s="209"/>
      <c r="K94" s="209"/>
      <c r="L94" s="209"/>
      <c r="M94" s="209"/>
      <c r="N94" s="209"/>
      <c r="O94" s="209"/>
      <c r="P94" s="209"/>
    </row>
    <row r="95" spans="1:16" ht="15.75" customHeight="1">
      <c r="A95" s="209"/>
      <c r="B95" s="209"/>
      <c r="C95" s="209"/>
      <c r="D95" s="209"/>
      <c r="E95" s="209"/>
      <c r="F95" s="209"/>
      <c r="G95" s="209"/>
      <c r="H95" s="209"/>
      <c r="I95" s="209"/>
      <c r="J95" s="209"/>
      <c r="K95" s="209"/>
      <c r="L95" s="209"/>
      <c r="M95" s="209"/>
      <c r="N95" s="209"/>
      <c r="O95" s="209"/>
      <c r="P95" s="209"/>
    </row>
    <row r="96" spans="1:16" ht="15.75" customHeight="1">
      <c r="A96" s="209"/>
      <c r="B96" s="209"/>
      <c r="C96" s="209"/>
      <c r="D96" s="209"/>
      <c r="E96" s="209"/>
      <c r="F96" s="209"/>
      <c r="G96" s="209"/>
      <c r="H96" s="209"/>
      <c r="I96" s="209"/>
      <c r="J96" s="209"/>
      <c r="K96" s="209"/>
      <c r="L96" s="209"/>
      <c r="M96" s="209"/>
      <c r="N96" s="209"/>
      <c r="O96" s="209"/>
      <c r="P96" s="209"/>
    </row>
    <row r="97" spans="1:16" ht="15.75" customHeight="1">
      <c r="A97" s="209"/>
      <c r="B97" s="209"/>
      <c r="C97" s="209"/>
      <c r="D97" s="209"/>
      <c r="E97" s="209"/>
      <c r="F97" s="209"/>
      <c r="G97" s="209"/>
      <c r="H97" s="209"/>
      <c r="I97" s="209"/>
      <c r="J97" s="209"/>
      <c r="K97" s="209"/>
      <c r="L97" s="209"/>
      <c r="M97" s="209"/>
      <c r="N97" s="209"/>
      <c r="O97" s="209"/>
      <c r="P97" s="209"/>
    </row>
    <row r="98" spans="1:16" ht="15.75" customHeight="1">
      <c r="A98" s="209"/>
      <c r="B98" s="209"/>
      <c r="C98" s="209"/>
      <c r="D98" s="209"/>
      <c r="E98" s="209"/>
      <c r="F98" s="209"/>
      <c r="G98" s="209"/>
      <c r="H98" s="209"/>
      <c r="I98" s="209"/>
      <c r="J98" s="209"/>
      <c r="K98" s="209"/>
      <c r="L98" s="209"/>
      <c r="M98" s="209"/>
      <c r="N98" s="209"/>
      <c r="O98" s="209"/>
      <c r="P98" s="209"/>
    </row>
    <row r="99" spans="1:16" ht="15.75" customHeight="1">
      <c r="A99" s="209"/>
      <c r="B99" s="209"/>
      <c r="C99" s="209"/>
      <c r="D99" s="209"/>
      <c r="E99" s="209"/>
      <c r="F99" s="209"/>
      <c r="G99" s="209"/>
      <c r="H99" s="209"/>
      <c r="I99" s="209"/>
      <c r="J99" s="209"/>
      <c r="K99" s="209"/>
      <c r="L99" s="209"/>
      <c r="M99" s="209"/>
      <c r="N99" s="209"/>
      <c r="O99" s="209"/>
      <c r="P99" s="209"/>
    </row>
    <row r="100" spans="1:16" ht="15.75" customHeight="1">
      <c r="A100" s="209"/>
      <c r="B100" s="209"/>
      <c r="C100" s="209"/>
      <c r="D100" s="209"/>
      <c r="E100" s="209"/>
      <c r="F100" s="209"/>
      <c r="G100" s="209"/>
      <c r="H100" s="209"/>
      <c r="I100" s="209"/>
      <c r="J100" s="209"/>
      <c r="K100" s="209"/>
      <c r="L100" s="209"/>
      <c r="M100" s="209"/>
      <c r="N100" s="209"/>
      <c r="O100" s="209"/>
      <c r="P100" s="209"/>
    </row>
  </sheetData>
  <mergeCells count="23">
    <mergeCell ref="K27:P27"/>
    <mergeCell ref="B1:C4"/>
    <mergeCell ref="D1:P4"/>
    <mergeCell ref="C7:P7"/>
    <mergeCell ref="K9:P9"/>
    <mergeCell ref="K10:P12"/>
    <mergeCell ref="C14:I14"/>
    <mergeCell ref="C16:P16"/>
    <mergeCell ref="K18:P18"/>
    <mergeCell ref="K19:P21"/>
    <mergeCell ref="C23:I23"/>
    <mergeCell ref="C25:P25"/>
    <mergeCell ref="K28:P30"/>
    <mergeCell ref="C32:I32"/>
    <mergeCell ref="D35:E35"/>
    <mergeCell ref="F35:G35"/>
    <mergeCell ref="D36:E36"/>
    <mergeCell ref="F36:G36"/>
    <mergeCell ref="D37:E37"/>
    <mergeCell ref="F37:G37"/>
    <mergeCell ref="K37:P38"/>
    <mergeCell ref="D38:E38"/>
    <mergeCell ref="F38:G38"/>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
  <sheetViews>
    <sheetView workbookViewId="0"/>
  </sheetViews>
  <sheetFormatPr baseColWidth="10" defaultColWidth="14.453125" defaultRowHeight="15" customHeight="1"/>
  <cols>
    <col min="1" max="1" width="23.54296875" customWidth="1"/>
    <col min="2" max="8" width="10.7265625" customWidth="1"/>
    <col min="9" max="9" width="86.453125" customWidth="1"/>
    <col min="10" max="10" width="15.1796875" customWidth="1"/>
    <col min="11" max="11" width="106" customWidth="1"/>
  </cols>
  <sheetData>
    <row r="1" spans="1:11" ht="14.5">
      <c r="A1" s="3"/>
      <c r="B1" s="340" t="s">
        <v>13</v>
      </c>
      <c r="C1" s="310"/>
      <c r="D1" s="338" t="s">
        <v>14</v>
      </c>
      <c r="E1" s="339"/>
      <c r="F1" s="339"/>
      <c r="G1" s="339"/>
      <c r="H1" s="339"/>
      <c r="I1" s="310"/>
      <c r="J1" s="330" t="s">
        <v>15</v>
      </c>
      <c r="K1" s="446" t="s">
        <v>677</v>
      </c>
    </row>
    <row r="2" spans="1:11" ht="14.5">
      <c r="A2" s="5"/>
      <c r="B2" s="313"/>
      <c r="C2" s="292"/>
      <c r="D2" s="313"/>
      <c r="E2" s="301"/>
      <c r="F2" s="301"/>
      <c r="G2" s="301"/>
      <c r="H2" s="301"/>
      <c r="I2" s="292"/>
      <c r="J2" s="317"/>
      <c r="K2" s="317"/>
    </row>
    <row r="3" spans="1:11" ht="14.5">
      <c r="A3" s="5"/>
      <c r="B3" s="313"/>
      <c r="C3" s="292"/>
      <c r="D3" s="313"/>
      <c r="E3" s="301"/>
      <c r="F3" s="301"/>
      <c r="G3" s="301"/>
      <c r="H3" s="301"/>
      <c r="I3" s="292"/>
      <c r="J3" s="330" t="s">
        <v>17</v>
      </c>
      <c r="K3" s="414">
        <v>4</v>
      </c>
    </row>
    <row r="4" spans="1:11" ht="14.5">
      <c r="A4" s="5"/>
      <c r="B4" s="314"/>
      <c r="C4" s="315"/>
      <c r="D4" s="314"/>
      <c r="E4" s="326"/>
      <c r="F4" s="326"/>
      <c r="G4" s="326"/>
      <c r="H4" s="326"/>
      <c r="I4" s="315"/>
      <c r="J4" s="317"/>
      <c r="K4" s="317"/>
    </row>
    <row r="5" spans="1:11" ht="14.5">
      <c r="A5" s="5"/>
      <c r="B5" s="312" t="s">
        <v>19</v>
      </c>
      <c r="C5" s="292"/>
      <c r="D5" s="343" t="s">
        <v>20</v>
      </c>
      <c r="E5" s="301"/>
      <c r="F5" s="301"/>
      <c r="G5" s="301"/>
      <c r="H5" s="301"/>
      <c r="I5" s="301"/>
      <c r="J5" s="330" t="s">
        <v>678</v>
      </c>
      <c r="K5" s="414">
        <v>1</v>
      </c>
    </row>
    <row r="6" spans="1:11" ht="14.5">
      <c r="A6" s="5"/>
      <c r="B6" s="313"/>
      <c r="C6" s="292"/>
      <c r="D6" s="301"/>
      <c r="E6" s="301"/>
      <c r="F6" s="301"/>
      <c r="G6" s="301"/>
      <c r="H6" s="301"/>
      <c r="I6" s="301"/>
      <c r="J6" s="317"/>
      <c r="K6" s="317"/>
    </row>
    <row r="7" spans="1:11" ht="14.5">
      <c r="A7" s="5"/>
      <c r="B7" s="313"/>
      <c r="C7" s="292"/>
      <c r="D7" s="301"/>
      <c r="E7" s="301"/>
      <c r="F7" s="301"/>
      <c r="G7" s="301"/>
      <c r="H7" s="301"/>
      <c r="I7" s="301"/>
      <c r="J7" s="332" t="s">
        <v>22</v>
      </c>
      <c r="K7" s="447">
        <v>42019</v>
      </c>
    </row>
    <row r="8" spans="1:11" ht="14.5">
      <c r="A8" s="5"/>
      <c r="B8" s="313"/>
      <c r="C8" s="292"/>
      <c r="D8" s="301"/>
      <c r="E8" s="301"/>
      <c r="F8" s="301"/>
      <c r="G8" s="301"/>
      <c r="H8" s="301"/>
      <c r="I8" s="301"/>
      <c r="J8" s="319"/>
      <c r="K8" s="319"/>
    </row>
    <row r="9" spans="1:11" ht="161.25" customHeight="1">
      <c r="A9" s="203" t="s">
        <v>23</v>
      </c>
      <c r="B9" s="449" t="s">
        <v>679</v>
      </c>
      <c r="C9" s="450"/>
      <c r="D9" s="450"/>
      <c r="E9" s="450"/>
      <c r="F9" s="450"/>
      <c r="G9" s="450"/>
      <c r="H9" s="450"/>
      <c r="I9" s="450"/>
      <c r="J9" s="450"/>
      <c r="K9" s="451"/>
    </row>
    <row r="10" spans="1:11" ht="291" customHeight="1">
      <c r="A10" s="204" t="s">
        <v>680</v>
      </c>
      <c r="B10" s="448" t="s">
        <v>681</v>
      </c>
      <c r="C10" s="349"/>
      <c r="D10" s="349"/>
      <c r="E10" s="349"/>
      <c r="F10" s="349"/>
      <c r="G10" s="349"/>
      <c r="H10" s="349"/>
      <c r="I10" s="349"/>
      <c r="J10" s="349"/>
      <c r="K10" s="436"/>
    </row>
    <row r="11" spans="1:11" ht="409.5" customHeight="1">
      <c r="A11" s="452"/>
      <c r="B11" s="441" t="s">
        <v>682</v>
      </c>
      <c r="C11" s="442"/>
      <c r="D11" s="442"/>
      <c r="E11" s="442"/>
      <c r="F11" s="442"/>
      <c r="G11" s="442"/>
      <c r="H11" s="442"/>
      <c r="I11" s="442"/>
      <c r="J11" s="442"/>
      <c r="K11" s="443"/>
    </row>
    <row r="12" spans="1:11" ht="409.5" customHeight="1">
      <c r="A12" s="453"/>
      <c r="B12" s="304"/>
      <c r="C12" s="301"/>
      <c r="D12" s="301"/>
      <c r="E12" s="301"/>
      <c r="F12" s="301"/>
      <c r="G12" s="301"/>
      <c r="H12" s="301"/>
      <c r="I12" s="301"/>
      <c r="J12" s="301"/>
      <c r="K12" s="292"/>
    </row>
    <row r="13" spans="1:11" ht="50.25" customHeight="1">
      <c r="A13" s="454"/>
      <c r="B13" s="353"/>
      <c r="C13" s="444"/>
      <c r="D13" s="444"/>
      <c r="E13" s="444"/>
      <c r="F13" s="444"/>
      <c r="G13" s="444"/>
      <c r="H13" s="444"/>
      <c r="I13" s="444"/>
      <c r="J13" s="444"/>
      <c r="K13" s="445"/>
    </row>
    <row r="14" spans="1:11" ht="261.75" customHeight="1">
      <c r="A14" s="452"/>
      <c r="B14" s="441" t="s">
        <v>683</v>
      </c>
      <c r="C14" s="442"/>
      <c r="D14" s="442"/>
      <c r="E14" s="442"/>
      <c r="F14" s="442"/>
      <c r="G14" s="442"/>
      <c r="H14" s="442"/>
      <c r="I14" s="442"/>
      <c r="J14" s="442"/>
      <c r="K14" s="443"/>
    </row>
    <row r="15" spans="1:11" ht="409.5" customHeight="1">
      <c r="A15" s="453"/>
      <c r="B15" s="304"/>
      <c r="C15" s="301"/>
      <c r="D15" s="301"/>
      <c r="E15" s="301"/>
      <c r="F15" s="301"/>
      <c r="G15" s="301"/>
      <c r="H15" s="301"/>
      <c r="I15" s="301"/>
      <c r="J15" s="301"/>
      <c r="K15" s="292"/>
    </row>
    <row r="16" spans="1:11" ht="327" customHeight="1">
      <c r="A16" s="454"/>
      <c r="B16" s="353"/>
      <c r="C16" s="444"/>
      <c r="D16" s="444"/>
      <c r="E16" s="444"/>
      <c r="F16" s="444"/>
      <c r="G16" s="444"/>
      <c r="H16" s="444"/>
      <c r="I16" s="444"/>
      <c r="J16" s="444"/>
      <c r="K16" s="445"/>
    </row>
    <row r="17" spans="1:11" ht="308.25" customHeight="1">
      <c r="A17" s="452"/>
      <c r="B17" s="441" t="s">
        <v>684</v>
      </c>
      <c r="C17" s="442"/>
      <c r="D17" s="442"/>
      <c r="E17" s="442"/>
      <c r="F17" s="442"/>
      <c r="G17" s="442"/>
      <c r="H17" s="442"/>
      <c r="I17" s="442"/>
      <c r="J17" s="442"/>
      <c r="K17" s="443"/>
    </row>
    <row r="18" spans="1:11" ht="409.5" customHeight="1">
      <c r="A18" s="453"/>
      <c r="B18" s="304"/>
      <c r="C18" s="301"/>
      <c r="D18" s="301"/>
      <c r="E18" s="301"/>
      <c r="F18" s="301"/>
      <c r="G18" s="301"/>
      <c r="H18" s="301"/>
      <c r="I18" s="301"/>
      <c r="J18" s="301"/>
      <c r="K18" s="292"/>
    </row>
    <row r="19" spans="1:11" ht="162" customHeight="1">
      <c r="A19" s="454"/>
      <c r="B19" s="353"/>
      <c r="C19" s="444"/>
      <c r="D19" s="444"/>
      <c r="E19" s="444"/>
      <c r="F19" s="444"/>
      <c r="G19" s="444"/>
      <c r="H19" s="444"/>
      <c r="I19" s="444"/>
      <c r="J19" s="444"/>
      <c r="K19" s="445"/>
    </row>
    <row r="20" spans="1:11" ht="88.5" customHeight="1">
      <c r="A20" s="204" t="s">
        <v>478</v>
      </c>
      <c r="B20" s="435" t="s">
        <v>685</v>
      </c>
      <c r="C20" s="349"/>
      <c r="D20" s="349"/>
      <c r="E20" s="349"/>
      <c r="F20" s="349"/>
      <c r="G20" s="349"/>
      <c r="H20" s="349"/>
      <c r="I20" s="349"/>
      <c r="J20" s="349"/>
      <c r="K20" s="436"/>
    </row>
    <row r="21" spans="1:11" ht="21.75" customHeight="1">
      <c r="A21" s="204" t="s">
        <v>27</v>
      </c>
      <c r="B21" s="435" t="s">
        <v>686</v>
      </c>
      <c r="C21" s="349"/>
      <c r="D21" s="349"/>
      <c r="E21" s="349"/>
      <c r="F21" s="349"/>
      <c r="G21" s="349"/>
      <c r="H21" s="349"/>
      <c r="I21" s="349"/>
      <c r="J21" s="349"/>
      <c r="K21" s="436"/>
    </row>
    <row r="22" spans="1:11" ht="24" customHeight="1">
      <c r="A22" s="204" t="s">
        <v>28</v>
      </c>
      <c r="B22" s="435" t="s">
        <v>687</v>
      </c>
      <c r="C22" s="349"/>
      <c r="D22" s="349"/>
      <c r="E22" s="349"/>
      <c r="F22" s="349"/>
      <c r="G22" s="349"/>
      <c r="H22" s="349"/>
      <c r="I22" s="349"/>
      <c r="J22" s="349"/>
      <c r="K22" s="436"/>
    </row>
    <row r="23" spans="1:11" ht="30" customHeight="1">
      <c r="A23" s="204" t="s">
        <v>30</v>
      </c>
      <c r="B23" s="205" t="s">
        <v>688</v>
      </c>
      <c r="C23" s="205"/>
      <c r="D23" s="205"/>
      <c r="E23" s="205"/>
      <c r="F23" s="205"/>
      <c r="G23" s="205"/>
      <c r="H23" s="205"/>
      <c r="I23" s="205"/>
      <c r="J23" s="206"/>
      <c r="K23" s="207"/>
    </row>
    <row r="24" spans="1:11" ht="37.5" customHeight="1">
      <c r="A24" s="204" t="s">
        <v>689</v>
      </c>
      <c r="B24" s="440" t="s">
        <v>690</v>
      </c>
      <c r="C24" s="349"/>
      <c r="D24" s="349"/>
      <c r="E24" s="349"/>
      <c r="F24" s="349"/>
      <c r="G24" s="349"/>
      <c r="H24" s="349"/>
      <c r="I24" s="349"/>
      <c r="J24" s="349"/>
      <c r="K24" s="436"/>
    </row>
    <row r="25" spans="1:11" ht="162.75" customHeight="1">
      <c r="A25" s="204" t="s">
        <v>691</v>
      </c>
      <c r="B25" s="440" t="s">
        <v>692</v>
      </c>
      <c r="C25" s="349"/>
      <c r="D25" s="349"/>
      <c r="E25" s="349"/>
      <c r="F25" s="349"/>
      <c r="G25" s="349"/>
      <c r="H25" s="349"/>
      <c r="I25" s="349"/>
      <c r="J25" s="349"/>
      <c r="K25" s="436"/>
    </row>
    <row r="26" spans="1:11" ht="15.75" customHeight="1">
      <c r="A26" s="204" t="s">
        <v>34</v>
      </c>
      <c r="B26" s="440" t="s">
        <v>693</v>
      </c>
      <c r="C26" s="349"/>
      <c r="D26" s="349"/>
      <c r="E26" s="349"/>
      <c r="F26" s="349"/>
      <c r="G26" s="349"/>
      <c r="H26" s="349"/>
      <c r="I26" s="349"/>
      <c r="J26" s="349"/>
      <c r="K26" s="436"/>
    </row>
    <row r="27" spans="1:11" ht="15.75" customHeight="1">
      <c r="A27" s="204" t="s">
        <v>694</v>
      </c>
      <c r="B27" s="440" t="s">
        <v>695</v>
      </c>
      <c r="C27" s="349"/>
      <c r="D27" s="349"/>
      <c r="E27" s="349"/>
      <c r="F27" s="349"/>
      <c r="G27" s="349"/>
      <c r="H27" s="349"/>
      <c r="I27" s="349"/>
      <c r="J27" s="349"/>
      <c r="K27" s="436"/>
    </row>
    <row r="28" spans="1:11" ht="36" customHeight="1">
      <c r="A28" s="204" t="s">
        <v>36</v>
      </c>
      <c r="B28" s="435" t="s">
        <v>696</v>
      </c>
      <c r="C28" s="349"/>
      <c r="D28" s="349"/>
      <c r="E28" s="349"/>
      <c r="F28" s="349"/>
      <c r="G28" s="349"/>
      <c r="H28" s="349"/>
      <c r="I28" s="349"/>
      <c r="J28" s="349"/>
      <c r="K28" s="436"/>
    </row>
    <row r="29" spans="1:11" ht="32.25" customHeight="1">
      <c r="A29" s="208" t="s">
        <v>33</v>
      </c>
      <c r="B29" s="437" t="s">
        <v>697</v>
      </c>
      <c r="C29" s="438"/>
      <c r="D29" s="438"/>
      <c r="E29" s="438"/>
      <c r="F29" s="438"/>
      <c r="G29" s="438"/>
      <c r="H29" s="438"/>
      <c r="I29" s="438"/>
      <c r="J29" s="438"/>
      <c r="K29" s="439"/>
    </row>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9">
    <mergeCell ref="A11:A13"/>
    <mergeCell ref="B14:K16"/>
    <mergeCell ref="A14:A16"/>
    <mergeCell ref="A17:A19"/>
    <mergeCell ref="B17:K19"/>
    <mergeCell ref="B1:C4"/>
    <mergeCell ref="D1:I4"/>
    <mergeCell ref="B11:K13"/>
    <mergeCell ref="J1:J2"/>
    <mergeCell ref="K1:K2"/>
    <mergeCell ref="J3:J4"/>
    <mergeCell ref="K3:K4"/>
    <mergeCell ref="J5:J6"/>
    <mergeCell ref="K5:K6"/>
    <mergeCell ref="J7:J8"/>
    <mergeCell ref="K7:K8"/>
    <mergeCell ref="B10:K10"/>
    <mergeCell ref="B9:K9"/>
    <mergeCell ref="B5:C8"/>
    <mergeCell ref="D5:I8"/>
    <mergeCell ref="B20:K20"/>
    <mergeCell ref="B21:K21"/>
    <mergeCell ref="B22:K22"/>
    <mergeCell ref="B28:K28"/>
    <mergeCell ref="B29:K29"/>
    <mergeCell ref="B24:K24"/>
    <mergeCell ref="B25:K25"/>
    <mergeCell ref="B26:K26"/>
    <mergeCell ref="B27:K2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97"/>
  <sheetViews>
    <sheetView showGridLines="0" zoomScale="55" zoomScaleNormal="55" workbookViewId="0"/>
  </sheetViews>
  <sheetFormatPr baseColWidth="10" defaultColWidth="14.453125" defaultRowHeight="15" customHeight="1"/>
  <cols>
    <col min="1" max="1" width="3.1796875" customWidth="1"/>
    <col min="2" max="2" width="34.453125" hidden="1" customWidth="1"/>
    <col min="3" max="3" width="7.54296875" customWidth="1"/>
    <col min="4" max="4" width="48.453125" customWidth="1"/>
    <col min="5" max="7" width="26" customWidth="1"/>
    <col min="8" max="8" width="29.1796875" customWidth="1"/>
    <col min="9" max="10" width="18.54296875" customWidth="1"/>
    <col min="11" max="11" width="62.453125" customWidth="1"/>
    <col min="12" max="12" width="15.54296875" customWidth="1"/>
    <col min="13" max="13" width="54.26953125" customWidth="1"/>
    <col min="14" max="14" width="45.1796875" customWidth="1"/>
    <col min="15" max="15" width="11.453125" customWidth="1"/>
  </cols>
  <sheetData>
    <row r="1" spans="2:15" ht="14.5">
      <c r="B1" s="3"/>
      <c r="C1" s="340" t="s">
        <v>13</v>
      </c>
      <c r="D1" s="310"/>
      <c r="E1" s="338" t="s">
        <v>14</v>
      </c>
      <c r="F1" s="339"/>
      <c r="G1" s="339"/>
      <c r="H1" s="339"/>
      <c r="I1" s="339"/>
      <c r="J1" s="339"/>
      <c r="K1" s="339"/>
      <c r="L1" s="310"/>
      <c r="M1" s="330" t="s">
        <v>15</v>
      </c>
      <c r="N1" s="336" t="s">
        <v>16</v>
      </c>
      <c r="O1" s="4"/>
    </row>
    <row r="2" spans="2:15" ht="14.5">
      <c r="B2" s="5"/>
      <c r="C2" s="313"/>
      <c r="D2" s="292"/>
      <c r="E2" s="313"/>
      <c r="F2" s="301"/>
      <c r="G2" s="301"/>
      <c r="H2" s="301"/>
      <c r="I2" s="301"/>
      <c r="J2" s="301"/>
      <c r="K2" s="301"/>
      <c r="L2" s="292"/>
      <c r="M2" s="317"/>
      <c r="N2" s="317"/>
      <c r="O2" s="4"/>
    </row>
    <row r="3" spans="2:15" ht="14.5">
      <c r="B3" s="5"/>
      <c r="C3" s="313"/>
      <c r="D3" s="292"/>
      <c r="E3" s="313"/>
      <c r="F3" s="301"/>
      <c r="G3" s="301"/>
      <c r="H3" s="301"/>
      <c r="I3" s="301"/>
      <c r="J3" s="301"/>
      <c r="K3" s="301"/>
      <c r="L3" s="292"/>
      <c r="M3" s="330" t="s">
        <v>17</v>
      </c>
      <c r="N3" s="337" t="s">
        <v>18</v>
      </c>
      <c r="O3" s="4"/>
    </row>
    <row r="4" spans="2:15" ht="14.5">
      <c r="B4" s="5"/>
      <c r="C4" s="314"/>
      <c r="D4" s="315"/>
      <c r="E4" s="314"/>
      <c r="F4" s="326"/>
      <c r="G4" s="326"/>
      <c r="H4" s="326"/>
      <c r="I4" s="326"/>
      <c r="J4" s="326"/>
      <c r="K4" s="326"/>
      <c r="L4" s="315"/>
      <c r="M4" s="317"/>
      <c r="N4" s="317"/>
      <c r="O4" s="4"/>
    </row>
    <row r="5" spans="2:15" ht="14.5">
      <c r="B5" s="5"/>
      <c r="C5" s="312" t="s">
        <v>19</v>
      </c>
      <c r="D5" s="292"/>
      <c r="E5" s="343" t="s">
        <v>20</v>
      </c>
      <c r="F5" s="301"/>
      <c r="G5" s="301"/>
      <c r="H5" s="301"/>
      <c r="I5" s="301"/>
      <c r="J5" s="301"/>
      <c r="K5" s="301"/>
      <c r="L5" s="301"/>
      <c r="M5" s="330" t="s">
        <v>21</v>
      </c>
      <c r="N5" s="336"/>
      <c r="O5" s="4"/>
    </row>
    <row r="6" spans="2:15" ht="14.5">
      <c r="B6" s="5"/>
      <c r="C6" s="313"/>
      <c r="D6" s="292"/>
      <c r="E6" s="301"/>
      <c r="F6" s="301"/>
      <c r="G6" s="301"/>
      <c r="H6" s="301"/>
      <c r="I6" s="301"/>
      <c r="J6" s="301"/>
      <c r="K6" s="301"/>
      <c r="L6" s="301"/>
      <c r="M6" s="317"/>
      <c r="N6" s="317"/>
      <c r="O6" s="4"/>
    </row>
    <row r="7" spans="2:15" ht="14.5">
      <c r="B7" s="5"/>
      <c r="C7" s="313"/>
      <c r="D7" s="292"/>
      <c r="E7" s="301"/>
      <c r="F7" s="301"/>
      <c r="G7" s="301"/>
      <c r="H7" s="301"/>
      <c r="I7" s="301"/>
      <c r="J7" s="301"/>
      <c r="K7" s="301"/>
      <c r="L7" s="301"/>
      <c r="M7" s="332" t="s">
        <v>22</v>
      </c>
      <c r="N7" s="335">
        <v>43347</v>
      </c>
      <c r="O7" s="4"/>
    </row>
    <row r="8" spans="2:15" ht="14.5">
      <c r="B8" s="6"/>
      <c r="C8" s="314"/>
      <c r="D8" s="315"/>
      <c r="E8" s="326"/>
      <c r="F8" s="326"/>
      <c r="G8" s="326"/>
      <c r="H8" s="326"/>
      <c r="I8" s="326"/>
      <c r="J8" s="326"/>
      <c r="K8" s="326"/>
      <c r="L8" s="326"/>
      <c r="M8" s="317"/>
      <c r="N8" s="317"/>
      <c r="O8" s="4"/>
    </row>
    <row r="9" spans="2:15" ht="26.25" customHeight="1">
      <c r="B9" s="7" t="s">
        <v>23</v>
      </c>
      <c r="C9" s="333" t="s">
        <v>24</v>
      </c>
      <c r="D9" s="334"/>
      <c r="E9" s="334"/>
      <c r="F9" s="334"/>
      <c r="G9" s="334"/>
      <c r="H9" s="334"/>
      <c r="I9" s="334"/>
      <c r="J9" s="334"/>
      <c r="K9" s="334"/>
      <c r="L9" s="334"/>
      <c r="M9" s="334"/>
      <c r="N9" s="334"/>
      <c r="O9" s="4"/>
    </row>
    <row r="10" spans="2:15" ht="39" customHeight="1">
      <c r="B10" s="323" t="s">
        <v>25</v>
      </c>
      <c r="C10" s="325"/>
      <c r="D10" s="323" t="s">
        <v>26</v>
      </c>
      <c r="E10" s="324" t="s">
        <v>27</v>
      </c>
      <c r="F10" s="324" t="s">
        <v>28</v>
      </c>
      <c r="G10" s="316" t="s">
        <v>29</v>
      </c>
      <c r="H10" s="323" t="s">
        <v>30</v>
      </c>
      <c r="I10" s="323" t="s">
        <v>31</v>
      </c>
      <c r="J10" s="324" t="s">
        <v>32</v>
      </c>
      <c r="K10" s="341" t="s">
        <v>759</v>
      </c>
      <c r="L10" s="334"/>
      <c r="M10" s="342"/>
      <c r="N10" s="331" t="s">
        <v>33</v>
      </c>
      <c r="O10" s="8"/>
    </row>
    <row r="11" spans="2:15" ht="34.5" customHeight="1" thickBot="1">
      <c r="B11" s="317"/>
      <c r="C11" s="326"/>
      <c r="D11" s="317"/>
      <c r="E11" s="317"/>
      <c r="F11" s="317"/>
      <c r="G11" s="317"/>
      <c r="H11" s="317"/>
      <c r="I11" s="317"/>
      <c r="J11" s="317"/>
      <c r="K11" s="9" t="s">
        <v>34</v>
      </c>
      <c r="L11" s="10" t="s">
        <v>35</v>
      </c>
      <c r="M11" s="11" t="s">
        <v>36</v>
      </c>
      <c r="N11" s="317"/>
      <c r="O11" s="4"/>
    </row>
    <row r="12" spans="2:15" ht="122.25" customHeight="1" thickBot="1">
      <c r="B12" s="320" t="s">
        <v>37</v>
      </c>
      <c r="C12" s="244" t="s">
        <v>38</v>
      </c>
      <c r="D12" s="12" t="s">
        <v>39</v>
      </c>
      <c r="E12" s="13" t="s">
        <v>40</v>
      </c>
      <c r="F12" s="14" t="s">
        <v>41</v>
      </c>
      <c r="G12" s="15" t="s">
        <v>42</v>
      </c>
      <c r="H12" s="16" t="s">
        <v>43</v>
      </c>
      <c r="I12" s="17">
        <v>44849</v>
      </c>
      <c r="J12" s="18">
        <v>44905</v>
      </c>
      <c r="K12" s="260" t="s">
        <v>44</v>
      </c>
      <c r="L12" s="250">
        <v>1</v>
      </c>
      <c r="M12" s="19" t="s">
        <v>45</v>
      </c>
      <c r="N12" s="258" t="s">
        <v>714</v>
      </c>
      <c r="O12" s="4"/>
    </row>
    <row r="13" spans="2:15" ht="169.5" customHeight="1" thickBot="1">
      <c r="B13" s="321"/>
      <c r="C13" s="2" t="s">
        <v>46</v>
      </c>
      <c r="D13" s="36" t="s">
        <v>736</v>
      </c>
      <c r="E13" s="13" t="s">
        <v>47</v>
      </c>
      <c r="F13" s="15" t="s">
        <v>48</v>
      </c>
      <c r="G13" s="15" t="s">
        <v>42</v>
      </c>
      <c r="H13" s="16" t="s">
        <v>43</v>
      </c>
      <c r="I13" s="17">
        <v>44805</v>
      </c>
      <c r="J13" s="18">
        <v>44895</v>
      </c>
      <c r="K13" s="261" t="s">
        <v>737</v>
      </c>
      <c r="L13" s="250">
        <v>1</v>
      </c>
      <c r="M13" s="21" t="s">
        <v>49</v>
      </c>
      <c r="N13" s="287" t="s">
        <v>792</v>
      </c>
      <c r="O13" s="4"/>
    </row>
    <row r="14" spans="2:15" ht="213.75" customHeight="1" thickBot="1">
      <c r="B14" s="318" t="s">
        <v>50</v>
      </c>
      <c r="C14" s="2" t="s">
        <v>51</v>
      </c>
      <c r="D14" s="22" t="s">
        <v>52</v>
      </c>
      <c r="E14" s="23" t="s">
        <v>53</v>
      </c>
      <c r="F14" s="23" t="s">
        <v>54</v>
      </c>
      <c r="G14" s="15" t="s">
        <v>42</v>
      </c>
      <c r="H14" s="24" t="s">
        <v>55</v>
      </c>
      <c r="I14" s="25">
        <v>44593</v>
      </c>
      <c r="J14" s="26">
        <v>44651</v>
      </c>
      <c r="K14" s="262" t="s">
        <v>738</v>
      </c>
      <c r="L14" s="251">
        <v>1</v>
      </c>
      <c r="M14" s="27" t="s">
        <v>56</v>
      </c>
      <c r="N14" s="258" t="s">
        <v>713</v>
      </c>
      <c r="O14" s="4"/>
    </row>
    <row r="15" spans="2:15" ht="117.75" customHeight="1" thickBot="1">
      <c r="B15" s="319"/>
      <c r="C15" s="28" t="s">
        <v>57</v>
      </c>
      <c r="D15" s="29" t="s">
        <v>58</v>
      </c>
      <c r="E15" s="30" t="s">
        <v>59</v>
      </c>
      <c r="F15" s="15" t="s">
        <v>60</v>
      </c>
      <c r="G15" s="15" t="s">
        <v>42</v>
      </c>
      <c r="H15" s="24" t="s">
        <v>55</v>
      </c>
      <c r="I15" s="31">
        <v>44576</v>
      </c>
      <c r="J15" s="26">
        <v>44681</v>
      </c>
      <c r="K15" s="262" t="s">
        <v>739</v>
      </c>
      <c r="L15" s="251">
        <v>1</v>
      </c>
      <c r="M15" s="27" t="s">
        <v>61</v>
      </c>
      <c r="N15" s="258" t="s">
        <v>713</v>
      </c>
      <c r="O15" s="4"/>
    </row>
    <row r="16" spans="2:15" ht="70.5" customHeight="1" thickBot="1">
      <c r="B16" s="319"/>
      <c r="C16" s="2" t="s">
        <v>62</v>
      </c>
      <c r="D16" s="32" t="s">
        <v>63</v>
      </c>
      <c r="E16" s="30" t="s">
        <v>64</v>
      </c>
      <c r="F16" s="30" t="s">
        <v>65</v>
      </c>
      <c r="G16" s="15" t="s">
        <v>42</v>
      </c>
      <c r="H16" s="24" t="s">
        <v>55</v>
      </c>
      <c r="I16" s="25">
        <v>44576</v>
      </c>
      <c r="J16" s="26">
        <v>44591</v>
      </c>
      <c r="K16" s="263" t="s">
        <v>740</v>
      </c>
      <c r="L16" s="253">
        <v>1</v>
      </c>
      <c r="M16" s="33" t="s">
        <v>66</v>
      </c>
      <c r="N16" s="258" t="s">
        <v>712</v>
      </c>
      <c r="O16" s="4"/>
    </row>
    <row r="17" spans="2:15" ht="70.5" customHeight="1" thickBot="1">
      <c r="B17" s="319"/>
      <c r="C17" s="28" t="s">
        <v>67</v>
      </c>
      <c r="D17" s="34" t="s">
        <v>68</v>
      </c>
      <c r="E17" s="30" t="s">
        <v>64</v>
      </c>
      <c r="F17" s="30" t="s">
        <v>65</v>
      </c>
      <c r="G17" s="15" t="s">
        <v>42</v>
      </c>
      <c r="H17" s="24" t="s">
        <v>55</v>
      </c>
      <c r="I17" s="25">
        <v>44696</v>
      </c>
      <c r="J17" s="26">
        <v>44742</v>
      </c>
      <c r="K17" s="264" t="s">
        <v>741</v>
      </c>
      <c r="L17" s="254">
        <v>1</v>
      </c>
      <c r="M17" s="35" t="s">
        <v>69</v>
      </c>
      <c r="N17" s="258" t="s">
        <v>713</v>
      </c>
      <c r="O17" s="4"/>
    </row>
    <row r="18" spans="2:15" ht="125.25" customHeight="1" thickBot="1">
      <c r="B18" s="319"/>
      <c r="C18" s="2" t="s">
        <v>70</v>
      </c>
      <c r="D18" s="36" t="s">
        <v>71</v>
      </c>
      <c r="E18" s="30" t="s">
        <v>64</v>
      </c>
      <c r="F18" s="30" t="s">
        <v>65</v>
      </c>
      <c r="G18" s="15" t="s">
        <v>42</v>
      </c>
      <c r="H18" s="24" t="s">
        <v>55</v>
      </c>
      <c r="I18" s="25">
        <v>44819</v>
      </c>
      <c r="J18" s="26">
        <v>44865</v>
      </c>
      <c r="K18" s="265" t="s">
        <v>742</v>
      </c>
      <c r="L18" s="255">
        <v>1</v>
      </c>
      <c r="M18" s="37" t="s">
        <v>72</v>
      </c>
      <c r="N18" s="258" t="s">
        <v>743</v>
      </c>
      <c r="O18" s="4"/>
    </row>
    <row r="19" spans="2:15" ht="70.5" customHeight="1" thickBot="1">
      <c r="B19" s="322"/>
      <c r="C19" s="38" t="s">
        <v>73</v>
      </c>
      <c r="D19" s="20" t="s">
        <v>74</v>
      </c>
      <c r="E19" s="39" t="s">
        <v>75</v>
      </c>
      <c r="F19" s="13" t="s">
        <v>76</v>
      </c>
      <c r="G19" s="13" t="s">
        <v>42</v>
      </c>
      <c r="H19" s="40" t="s">
        <v>77</v>
      </c>
      <c r="I19" s="25">
        <v>44835</v>
      </c>
      <c r="J19" s="26">
        <v>44926</v>
      </c>
      <c r="K19" s="261" t="s">
        <v>744</v>
      </c>
      <c r="L19" s="252">
        <v>0</v>
      </c>
      <c r="M19" s="21" t="s">
        <v>78</v>
      </c>
      <c r="N19" s="258" t="s">
        <v>752</v>
      </c>
      <c r="O19" s="4"/>
    </row>
    <row r="20" spans="2:15" ht="84" customHeight="1" thickBot="1">
      <c r="B20" s="318" t="s">
        <v>79</v>
      </c>
      <c r="C20" s="2" t="s">
        <v>80</v>
      </c>
      <c r="D20" s="41" t="s">
        <v>81</v>
      </c>
      <c r="E20" s="15" t="s">
        <v>82</v>
      </c>
      <c r="F20" s="15" t="s">
        <v>60</v>
      </c>
      <c r="G20" s="15" t="s">
        <v>42</v>
      </c>
      <c r="H20" s="15" t="s">
        <v>43</v>
      </c>
      <c r="I20" s="42">
        <v>44562</v>
      </c>
      <c r="J20" s="26">
        <v>44592</v>
      </c>
      <c r="K20" s="262" t="s">
        <v>83</v>
      </c>
      <c r="L20" s="251">
        <v>1</v>
      </c>
      <c r="M20" s="27" t="s">
        <v>84</v>
      </c>
      <c r="N20" s="258" t="s">
        <v>712</v>
      </c>
      <c r="O20" s="4"/>
    </row>
    <row r="21" spans="2:15" ht="92.25" customHeight="1" thickBot="1">
      <c r="B21" s="319"/>
      <c r="C21" s="43" t="s">
        <v>85</v>
      </c>
      <c r="D21" s="36" t="s">
        <v>86</v>
      </c>
      <c r="E21" s="24" t="s">
        <v>82</v>
      </c>
      <c r="F21" s="15" t="s">
        <v>60</v>
      </c>
      <c r="G21" s="15" t="s">
        <v>42</v>
      </c>
      <c r="H21" s="15" t="s">
        <v>43</v>
      </c>
      <c r="I21" s="44">
        <v>44568</v>
      </c>
      <c r="J21" s="26">
        <v>44575</v>
      </c>
      <c r="K21" s="263" t="s">
        <v>87</v>
      </c>
      <c r="L21" s="253">
        <v>1</v>
      </c>
      <c r="M21" s="45" t="s">
        <v>88</v>
      </c>
      <c r="N21" s="258" t="s">
        <v>712</v>
      </c>
      <c r="O21" s="4"/>
    </row>
    <row r="22" spans="2:15" ht="144" customHeight="1" thickBot="1">
      <c r="B22" s="319"/>
      <c r="C22" s="2" t="s">
        <v>89</v>
      </c>
      <c r="D22" s="36" t="s">
        <v>90</v>
      </c>
      <c r="E22" s="24" t="s">
        <v>91</v>
      </c>
      <c r="F22" s="15" t="s">
        <v>92</v>
      </c>
      <c r="G22" s="15" t="s">
        <v>42</v>
      </c>
      <c r="H22" s="46" t="s">
        <v>93</v>
      </c>
      <c r="I22" s="44">
        <v>44713</v>
      </c>
      <c r="J22" s="26">
        <v>44742</v>
      </c>
      <c r="K22" s="262" t="s">
        <v>745</v>
      </c>
      <c r="L22" s="253">
        <v>1</v>
      </c>
      <c r="M22" s="256" t="s">
        <v>755</v>
      </c>
      <c r="N22" s="258" t="s">
        <v>712</v>
      </c>
      <c r="O22" s="4"/>
    </row>
    <row r="23" spans="2:15" ht="120.75" customHeight="1" thickBot="1">
      <c r="B23" s="317"/>
      <c r="C23" s="43" t="s">
        <v>94</v>
      </c>
      <c r="D23" s="48" t="s">
        <v>95</v>
      </c>
      <c r="E23" s="15" t="s">
        <v>91</v>
      </c>
      <c r="F23" s="15" t="s">
        <v>92</v>
      </c>
      <c r="G23" s="15" t="s">
        <v>42</v>
      </c>
      <c r="H23" s="49" t="s">
        <v>93</v>
      </c>
      <c r="I23" s="50">
        <v>44835</v>
      </c>
      <c r="J23" s="51">
        <v>44865</v>
      </c>
      <c r="K23" s="265" t="s">
        <v>753</v>
      </c>
      <c r="L23" s="255">
        <v>1</v>
      </c>
      <c r="M23" s="37" t="s">
        <v>754</v>
      </c>
      <c r="N23" s="258" t="s">
        <v>715</v>
      </c>
      <c r="O23" s="4"/>
    </row>
    <row r="24" spans="2:15" ht="83.25" customHeight="1" thickBot="1">
      <c r="B24" s="320" t="s">
        <v>96</v>
      </c>
      <c r="C24" s="242" t="s">
        <v>97</v>
      </c>
      <c r="D24" s="52" t="s">
        <v>98</v>
      </c>
      <c r="E24" s="15" t="s">
        <v>99</v>
      </c>
      <c r="F24" s="15" t="s">
        <v>60</v>
      </c>
      <c r="G24" s="15" t="s">
        <v>42</v>
      </c>
      <c r="H24" s="15" t="s">
        <v>100</v>
      </c>
      <c r="I24" s="50">
        <v>44677</v>
      </c>
      <c r="J24" s="51">
        <v>44681</v>
      </c>
      <c r="K24" s="266" t="s">
        <v>101</v>
      </c>
      <c r="L24" s="257">
        <v>1</v>
      </c>
      <c r="M24" s="53" t="s">
        <v>102</v>
      </c>
      <c r="N24" s="258" t="s">
        <v>733</v>
      </c>
      <c r="O24" s="4"/>
    </row>
    <row r="25" spans="2:15" ht="70.5" customHeight="1" thickBot="1">
      <c r="B25" s="328"/>
      <c r="C25" s="2" t="s">
        <v>103</v>
      </c>
      <c r="D25" s="20" t="s">
        <v>104</v>
      </c>
      <c r="E25" s="15" t="s">
        <v>99</v>
      </c>
      <c r="F25" s="15" t="s">
        <v>60</v>
      </c>
      <c r="G25" s="15" t="s">
        <v>42</v>
      </c>
      <c r="H25" s="15" t="s">
        <v>100</v>
      </c>
      <c r="I25" s="50">
        <v>44798</v>
      </c>
      <c r="J25" s="51">
        <v>44804</v>
      </c>
      <c r="K25" s="267" t="s">
        <v>105</v>
      </c>
      <c r="L25" s="257">
        <v>1</v>
      </c>
      <c r="M25" s="53" t="s">
        <v>106</v>
      </c>
      <c r="N25" s="258" t="s">
        <v>713</v>
      </c>
      <c r="O25" s="4"/>
    </row>
    <row r="26" spans="2:15" ht="117.75" customHeight="1" thickBot="1">
      <c r="B26" s="328"/>
      <c r="C26" s="54" t="s">
        <v>107</v>
      </c>
      <c r="D26" s="20" t="s">
        <v>108</v>
      </c>
      <c r="E26" s="15" t="s">
        <v>99</v>
      </c>
      <c r="F26" s="46" t="s">
        <v>60</v>
      </c>
      <c r="G26" s="15" t="s">
        <v>42</v>
      </c>
      <c r="H26" s="15" t="s">
        <v>100</v>
      </c>
      <c r="I26" s="50">
        <v>44911</v>
      </c>
      <c r="J26" s="51">
        <v>44916</v>
      </c>
      <c r="K26" s="262" t="s">
        <v>109</v>
      </c>
      <c r="L26" s="251">
        <v>1</v>
      </c>
      <c r="M26" s="27" t="s">
        <v>110</v>
      </c>
      <c r="N26" s="258" t="s">
        <v>713</v>
      </c>
      <c r="O26" s="4"/>
    </row>
    <row r="27" spans="2:15" ht="105" customHeight="1" thickBot="1">
      <c r="B27" s="328"/>
      <c r="C27" s="54" t="s">
        <v>111</v>
      </c>
      <c r="D27" s="20" t="s">
        <v>112</v>
      </c>
      <c r="E27" s="15" t="s">
        <v>99</v>
      </c>
      <c r="F27" s="46" t="s">
        <v>60</v>
      </c>
      <c r="G27" s="15" t="s">
        <v>42</v>
      </c>
      <c r="H27" s="15" t="s">
        <v>43</v>
      </c>
      <c r="I27" s="44">
        <v>44690</v>
      </c>
      <c r="J27" s="26">
        <v>44694</v>
      </c>
      <c r="K27" s="262" t="s">
        <v>113</v>
      </c>
      <c r="L27" s="251">
        <v>1</v>
      </c>
      <c r="M27" s="27" t="s">
        <v>114</v>
      </c>
      <c r="N27" s="258" t="s">
        <v>712</v>
      </c>
      <c r="O27" s="4"/>
    </row>
    <row r="28" spans="2:15" ht="267.75" customHeight="1" thickBot="1">
      <c r="B28" s="328"/>
      <c r="C28" s="55" t="s">
        <v>115</v>
      </c>
      <c r="D28" s="36" t="s">
        <v>116</v>
      </c>
      <c r="E28" s="15" t="s">
        <v>99</v>
      </c>
      <c r="F28" s="46" t="s">
        <v>60</v>
      </c>
      <c r="G28" s="15" t="s">
        <v>42</v>
      </c>
      <c r="H28" s="15" t="s">
        <v>43</v>
      </c>
      <c r="I28" s="44">
        <v>44447</v>
      </c>
      <c r="J28" s="26">
        <v>44819</v>
      </c>
      <c r="K28" s="267" t="s">
        <v>117</v>
      </c>
      <c r="L28" s="251">
        <v>1</v>
      </c>
      <c r="M28" s="56" t="s">
        <v>118</v>
      </c>
      <c r="N28" s="258" t="s">
        <v>746</v>
      </c>
      <c r="O28" s="4"/>
    </row>
    <row r="29" spans="2:15" ht="70.5" customHeight="1" thickBot="1">
      <c r="B29" s="328"/>
      <c r="C29" s="54" t="s">
        <v>119</v>
      </c>
      <c r="D29" s="36" t="s">
        <v>120</v>
      </c>
      <c r="E29" s="57" t="s">
        <v>121</v>
      </c>
      <c r="F29" s="15" t="s">
        <v>122</v>
      </c>
      <c r="G29" s="15" t="s">
        <v>42</v>
      </c>
      <c r="H29" s="57" t="s">
        <v>43</v>
      </c>
      <c r="I29" s="50">
        <v>44682</v>
      </c>
      <c r="J29" s="51">
        <v>44712</v>
      </c>
      <c r="K29" s="267" t="s">
        <v>123</v>
      </c>
      <c r="L29" s="251">
        <v>1</v>
      </c>
      <c r="M29" s="56" t="s">
        <v>124</v>
      </c>
      <c r="N29" s="258" t="s">
        <v>713</v>
      </c>
      <c r="O29" s="4"/>
    </row>
    <row r="30" spans="2:15" ht="84" customHeight="1" thickBot="1">
      <c r="B30" s="329"/>
      <c r="C30" s="54" t="s">
        <v>125</v>
      </c>
      <c r="D30" s="41" t="s">
        <v>126</v>
      </c>
      <c r="E30" s="49" t="s">
        <v>121</v>
      </c>
      <c r="F30" s="15" t="s">
        <v>122</v>
      </c>
      <c r="G30" s="15" t="s">
        <v>42</v>
      </c>
      <c r="H30" s="57" t="s">
        <v>43</v>
      </c>
      <c r="I30" s="50">
        <v>44805</v>
      </c>
      <c r="J30" s="51">
        <v>44834</v>
      </c>
      <c r="K30" s="267" t="s">
        <v>127</v>
      </c>
      <c r="L30" s="251">
        <v>1</v>
      </c>
      <c r="M30" s="53" t="s">
        <v>128</v>
      </c>
      <c r="N30" s="259" t="s">
        <v>732</v>
      </c>
      <c r="O30" s="4"/>
    </row>
    <row r="31" spans="2:15" ht="111" customHeight="1" thickBot="1">
      <c r="B31" s="327" t="s">
        <v>129</v>
      </c>
      <c r="C31" s="58" t="s">
        <v>130</v>
      </c>
      <c r="D31" s="36" t="s">
        <v>131</v>
      </c>
      <c r="E31" s="15" t="s">
        <v>132</v>
      </c>
      <c r="F31" s="15" t="s">
        <v>92</v>
      </c>
      <c r="G31" s="15" t="s">
        <v>133</v>
      </c>
      <c r="H31" s="24" t="s">
        <v>93</v>
      </c>
      <c r="I31" s="59">
        <v>44682</v>
      </c>
      <c r="J31" s="26">
        <v>44712</v>
      </c>
      <c r="K31" s="262" t="s">
        <v>134</v>
      </c>
      <c r="L31" s="251">
        <v>1</v>
      </c>
      <c r="M31" s="60" t="s">
        <v>135</v>
      </c>
      <c r="N31" s="258" t="s">
        <v>712</v>
      </c>
      <c r="O31" s="4"/>
    </row>
    <row r="32" spans="2:15" ht="156" customHeight="1" thickBot="1">
      <c r="B32" s="322"/>
      <c r="C32" s="243" t="s">
        <v>136</v>
      </c>
      <c r="D32" s="41" t="s">
        <v>137</v>
      </c>
      <c r="E32" s="46" t="s">
        <v>132</v>
      </c>
      <c r="F32" s="46" t="s">
        <v>92</v>
      </c>
      <c r="G32" s="46" t="s">
        <v>133</v>
      </c>
      <c r="H32" s="61" t="s">
        <v>93</v>
      </c>
      <c r="I32" s="44">
        <v>44805</v>
      </c>
      <c r="J32" s="62">
        <v>44834</v>
      </c>
      <c r="K32" s="267" t="s">
        <v>756</v>
      </c>
      <c r="L32" s="253">
        <v>1</v>
      </c>
      <c r="M32" s="33" t="s">
        <v>757</v>
      </c>
      <c r="N32" s="258" t="s">
        <v>758</v>
      </c>
      <c r="O32" s="4"/>
    </row>
    <row r="33" spans="2:15" ht="15.75" customHeight="1">
      <c r="B33" s="4"/>
      <c r="C33" s="4"/>
      <c r="D33" s="4"/>
      <c r="E33" s="8"/>
      <c r="F33" s="8"/>
      <c r="G33" s="8"/>
      <c r="H33" s="4"/>
      <c r="I33" s="4"/>
      <c r="J33" s="4"/>
      <c r="K33" s="4"/>
      <c r="L33" s="4"/>
      <c r="M33" s="4"/>
      <c r="N33" s="4"/>
      <c r="O33" s="4"/>
    </row>
    <row r="34" spans="2:15" ht="15.75" customHeight="1">
      <c r="B34" s="4"/>
      <c r="C34" s="4"/>
      <c r="D34" s="4"/>
      <c r="E34" s="8"/>
      <c r="F34" s="8"/>
      <c r="G34" s="8"/>
      <c r="H34" s="4"/>
      <c r="I34" s="4"/>
      <c r="J34" s="4"/>
      <c r="K34" s="4"/>
      <c r="L34" s="4"/>
      <c r="M34" s="4"/>
      <c r="N34" s="4"/>
      <c r="O34" s="4"/>
    </row>
    <row r="35" spans="2:15" ht="15.75" customHeight="1">
      <c r="B35" s="4"/>
      <c r="C35" s="4"/>
      <c r="D35" s="4"/>
      <c r="E35" s="8"/>
      <c r="F35" s="8"/>
      <c r="G35" s="8"/>
      <c r="H35" s="4"/>
      <c r="I35" s="4"/>
      <c r="J35" s="4"/>
      <c r="K35" s="4"/>
      <c r="L35" s="4"/>
      <c r="M35" s="4"/>
      <c r="N35" s="4"/>
      <c r="O35" s="4"/>
    </row>
    <row r="36" spans="2:15" ht="15.75" customHeight="1">
      <c r="B36" s="4"/>
      <c r="C36" s="4"/>
      <c r="D36" s="4"/>
      <c r="E36" s="8"/>
      <c r="F36" s="8"/>
      <c r="G36" s="8"/>
      <c r="H36" s="4"/>
      <c r="I36" s="4"/>
      <c r="J36" s="4"/>
      <c r="K36" s="4"/>
      <c r="L36" s="4"/>
      <c r="M36" s="4"/>
      <c r="N36" s="4"/>
      <c r="O36" s="4"/>
    </row>
    <row r="37" spans="2:15" ht="15.75" customHeight="1">
      <c r="B37" s="4"/>
      <c r="C37" s="4"/>
      <c r="D37" s="4"/>
      <c r="E37" s="8"/>
      <c r="F37" s="8"/>
      <c r="G37" s="8"/>
      <c r="H37" s="4"/>
      <c r="I37" s="4"/>
      <c r="J37" s="4"/>
      <c r="K37" s="4"/>
      <c r="L37" s="4"/>
      <c r="M37" s="4"/>
      <c r="N37" s="4"/>
      <c r="O37" s="4"/>
    </row>
    <row r="38" spans="2:15" ht="15.75" customHeight="1">
      <c r="B38" s="4"/>
      <c r="C38" s="4"/>
      <c r="D38" s="4"/>
      <c r="E38" s="8"/>
      <c r="F38" s="8"/>
      <c r="G38" s="8"/>
      <c r="H38" s="4"/>
      <c r="I38" s="4"/>
      <c r="J38" s="4"/>
      <c r="K38" s="4"/>
      <c r="L38" s="4"/>
      <c r="M38" s="4"/>
      <c r="N38" s="4"/>
      <c r="O38" s="4"/>
    </row>
    <row r="39" spans="2:15" ht="15.75" customHeight="1">
      <c r="B39" s="4"/>
      <c r="C39" s="4"/>
      <c r="D39" s="4"/>
      <c r="E39" s="8"/>
      <c r="F39" s="8"/>
      <c r="G39" s="8"/>
      <c r="H39" s="4"/>
      <c r="I39" s="4"/>
      <c r="J39" s="4"/>
      <c r="K39" s="4"/>
      <c r="L39" s="4"/>
      <c r="M39" s="4"/>
      <c r="N39" s="4"/>
      <c r="O39" s="4"/>
    </row>
    <row r="40" spans="2:15" ht="15.75" customHeight="1">
      <c r="B40" s="4"/>
      <c r="C40" s="4"/>
      <c r="D40" s="4"/>
      <c r="E40" s="8"/>
      <c r="F40" s="8"/>
      <c r="G40" s="8"/>
      <c r="H40" s="4"/>
      <c r="I40" s="4"/>
      <c r="J40" s="4"/>
      <c r="K40" s="4"/>
      <c r="L40" s="4"/>
      <c r="M40" s="4"/>
      <c r="N40" s="4"/>
      <c r="O40" s="4"/>
    </row>
    <row r="41" spans="2:15" ht="15.75" customHeight="1">
      <c r="B41" s="4"/>
      <c r="C41" s="4"/>
      <c r="D41" s="4"/>
      <c r="E41" s="8"/>
      <c r="F41" s="8"/>
      <c r="G41" s="8"/>
      <c r="H41" s="4"/>
      <c r="I41" s="4"/>
      <c r="J41" s="4"/>
      <c r="K41" s="4"/>
      <c r="L41" s="4"/>
      <c r="M41" s="4"/>
      <c r="N41" s="4"/>
      <c r="O41" s="4"/>
    </row>
    <row r="42" spans="2:15" ht="15.75" customHeight="1">
      <c r="B42" s="4"/>
      <c r="C42" s="4"/>
      <c r="D42" s="4"/>
      <c r="E42" s="8"/>
      <c r="F42" s="8"/>
      <c r="G42" s="8"/>
      <c r="H42" s="4"/>
      <c r="I42" s="4"/>
      <c r="J42" s="4"/>
      <c r="K42" s="4"/>
      <c r="L42" s="4"/>
      <c r="M42" s="4"/>
      <c r="N42" s="4"/>
      <c r="O42" s="4"/>
    </row>
    <row r="43" spans="2:15" ht="15.75" customHeight="1">
      <c r="B43" s="4"/>
      <c r="C43" s="4"/>
      <c r="D43" s="4"/>
      <c r="E43" s="8"/>
      <c r="F43" s="8"/>
      <c r="G43" s="8"/>
      <c r="H43" s="4"/>
      <c r="I43" s="4"/>
      <c r="J43" s="4"/>
      <c r="K43" s="4"/>
      <c r="L43" s="4"/>
      <c r="M43" s="4"/>
      <c r="N43" s="4"/>
      <c r="O43" s="4"/>
    </row>
    <row r="44" spans="2:15" ht="15.75" customHeight="1">
      <c r="B44" s="4"/>
      <c r="C44" s="4"/>
      <c r="D44" s="4"/>
      <c r="E44" s="8"/>
      <c r="F44" s="8"/>
      <c r="G44" s="8"/>
      <c r="H44" s="4"/>
      <c r="I44" s="4"/>
      <c r="J44" s="4"/>
      <c r="K44" s="4"/>
      <c r="L44" s="4"/>
      <c r="M44" s="4"/>
      <c r="N44" s="4"/>
      <c r="O44" s="4"/>
    </row>
    <row r="45" spans="2:15" ht="15.75" customHeight="1">
      <c r="B45" s="4"/>
      <c r="C45" s="4"/>
      <c r="D45" s="4"/>
      <c r="E45" s="8"/>
      <c r="F45" s="8"/>
      <c r="G45" s="8"/>
      <c r="H45" s="4"/>
      <c r="I45" s="4"/>
      <c r="J45" s="4"/>
      <c r="K45" s="4"/>
      <c r="L45" s="4"/>
      <c r="M45" s="4"/>
      <c r="N45" s="4"/>
      <c r="O45" s="4"/>
    </row>
    <row r="46" spans="2:15" ht="15.75" customHeight="1">
      <c r="B46" s="4"/>
      <c r="C46" s="4"/>
      <c r="D46" s="4"/>
      <c r="E46" s="8"/>
      <c r="F46" s="8"/>
      <c r="G46" s="8"/>
      <c r="H46" s="4"/>
      <c r="I46" s="4"/>
      <c r="J46" s="4"/>
      <c r="K46" s="4"/>
      <c r="L46" s="4"/>
      <c r="M46" s="4"/>
      <c r="N46" s="4"/>
      <c r="O46" s="4"/>
    </row>
    <row r="47" spans="2:15" ht="15.75" customHeight="1">
      <c r="B47" s="4"/>
      <c r="C47" s="4"/>
      <c r="D47" s="4"/>
      <c r="E47" s="8"/>
      <c r="F47" s="8"/>
      <c r="G47" s="8"/>
      <c r="H47" s="4"/>
      <c r="I47" s="4"/>
      <c r="J47" s="4"/>
      <c r="K47" s="4"/>
      <c r="L47" s="4"/>
      <c r="M47" s="4"/>
      <c r="N47" s="4"/>
      <c r="O47" s="4"/>
    </row>
    <row r="48" spans="2:15" ht="15.75" customHeight="1">
      <c r="B48" s="4"/>
      <c r="C48" s="4"/>
      <c r="D48" s="4"/>
      <c r="E48" s="8"/>
      <c r="F48" s="8"/>
      <c r="G48" s="8"/>
      <c r="H48" s="4"/>
      <c r="I48" s="4"/>
      <c r="J48" s="4"/>
      <c r="K48" s="4"/>
      <c r="L48" s="4"/>
      <c r="M48" s="4"/>
      <c r="N48" s="4"/>
      <c r="O48" s="4"/>
    </row>
    <row r="49" spans="2:15" ht="15.75" customHeight="1">
      <c r="B49" s="4"/>
      <c r="C49" s="4"/>
      <c r="D49" s="4"/>
      <c r="E49" s="8"/>
      <c r="F49" s="8"/>
      <c r="G49" s="8"/>
      <c r="H49" s="4"/>
      <c r="I49" s="4"/>
      <c r="J49" s="4"/>
      <c r="K49" s="4"/>
      <c r="L49" s="4"/>
      <c r="M49" s="4"/>
      <c r="N49" s="4"/>
      <c r="O49" s="4"/>
    </row>
    <row r="50" spans="2:15" ht="15.75" customHeight="1">
      <c r="B50" s="4"/>
      <c r="C50" s="4"/>
      <c r="D50" s="4"/>
      <c r="E50" s="8"/>
      <c r="F50" s="8"/>
      <c r="G50" s="8"/>
      <c r="H50" s="4"/>
      <c r="I50" s="4"/>
      <c r="J50" s="4"/>
      <c r="K50" s="4"/>
      <c r="L50" s="4"/>
      <c r="M50" s="4"/>
      <c r="N50" s="4"/>
      <c r="O50" s="4"/>
    </row>
    <row r="51" spans="2:15" ht="15.75" customHeight="1">
      <c r="B51" s="4"/>
      <c r="C51" s="4"/>
      <c r="D51" s="4"/>
      <c r="E51" s="8"/>
      <c r="F51" s="8"/>
      <c r="G51" s="8"/>
      <c r="H51" s="4"/>
      <c r="I51" s="4"/>
      <c r="J51" s="4"/>
      <c r="K51" s="4"/>
      <c r="L51" s="4"/>
      <c r="M51" s="4"/>
      <c r="N51" s="4"/>
      <c r="O51" s="4"/>
    </row>
    <row r="52" spans="2:15" ht="15.75" customHeight="1">
      <c r="B52" s="4"/>
      <c r="C52" s="4"/>
      <c r="D52" s="4"/>
      <c r="E52" s="8"/>
      <c r="F52" s="8"/>
      <c r="G52" s="8"/>
      <c r="H52" s="4"/>
      <c r="I52" s="4"/>
      <c r="J52" s="4"/>
      <c r="K52" s="4"/>
      <c r="L52" s="4"/>
      <c r="M52" s="4"/>
      <c r="N52" s="4"/>
      <c r="O52" s="4"/>
    </row>
    <row r="53" spans="2:15" ht="15.75" customHeight="1">
      <c r="B53" s="4"/>
      <c r="C53" s="4"/>
      <c r="D53" s="4"/>
      <c r="E53" s="8"/>
      <c r="F53" s="8"/>
      <c r="G53" s="8"/>
      <c r="H53" s="4"/>
      <c r="I53" s="4"/>
      <c r="J53" s="4"/>
      <c r="K53" s="4"/>
      <c r="L53" s="4"/>
      <c r="M53" s="4"/>
      <c r="N53" s="4"/>
      <c r="O53" s="4"/>
    </row>
    <row r="54" spans="2:15" ht="15.75" customHeight="1">
      <c r="B54" s="4"/>
      <c r="C54" s="4"/>
      <c r="D54" s="4"/>
      <c r="E54" s="8"/>
      <c r="F54" s="8"/>
      <c r="G54" s="8"/>
      <c r="H54" s="4"/>
      <c r="I54" s="4"/>
      <c r="J54" s="4"/>
      <c r="K54" s="4"/>
      <c r="L54" s="4"/>
      <c r="M54" s="4"/>
      <c r="N54" s="4"/>
      <c r="O54" s="4"/>
    </row>
    <row r="55" spans="2:15" ht="15.75" customHeight="1">
      <c r="B55" s="4"/>
      <c r="C55" s="4"/>
      <c r="D55" s="4"/>
      <c r="E55" s="8"/>
      <c r="F55" s="8"/>
      <c r="G55" s="8"/>
      <c r="H55" s="4"/>
      <c r="I55" s="4"/>
      <c r="J55" s="4"/>
      <c r="K55" s="4"/>
      <c r="L55" s="4"/>
      <c r="M55" s="4"/>
      <c r="N55" s="4"/>
      <c r="O55" s="4"/>
    </row>
    <row r="56" spans="2:15" ht="15.75" customHeight="1">
      <c r="B56" s="4"/>
      <c r="C56" s="4"/>
      <c r="D56" s="4"/>
      <c r="E56" s="8"/>
      <c r="F56" s="8"/>
      <c r="G56" s="8"/>
      <c r="H56" s="4"/>
      <c r="I56" s="4"/>
      <c r="J56" s="4"/>
      <c r="K56" s="4"/>
      <c r="L56" s="4"/>
      <c r="M56" s="4"/>
      <c r="N56" s="4"/>
      <c r="O56" s="4"/>
    </row>
    <row r="57" spans="2:15" ht="15.75" customHeight="1">
      <c r="B57" s="4"/>
      <c r="C57" s="4"/>
      <c r="D57" s="4"/>
      <c r="E57" s="8"/>
      <c r="F57" s="8"/>
      <c r="G57" s="8"/>
      <c r="H57" s="4"/>
      <c r="I57" s="4"/>
      <c r="J57" s="4"/>
      <c r="K57" s="4"/>
      <c r="L57" s="4"/>
      <c r="M57" s="4"/>
      <c r="N57" s="4"/>
      <c r="O57" s="4"/>
    </row>
    <row r="58" spans="2:15" ht="15.75" customHeight="1">
      <c r="B58" s="4"/>
      <c r="C58" s="4"/>
      <c r="D58" s="4"/>
      <c r="E58" s="8"/>
      <c r="F58" s="8"/>
      <c r="G58" s="8"/>
      <c r="H58" s="4"/>
      <c r="I58" s="4"/>
      <c r="J58" s="4"/>
      <c r="K58" s="4"/>
      <c r="L58" s="4"/>
      <c r="M58" s="4"/>
      <c r="N58" s="4"/>
      <c r="O58" s="4"/>
    </row>
    <row r="59" spans="2:15" ht="15.75" customHeight="1">
      <c r="B59" s="4"/>
      <c r="C59" s="4"/>
      <c r="D59" s="4"/>
      <c r="E59" s="8"/>
      <c r="F59" s="8"/>
      <c r="G59" s="8"/>
      <c r="H59" s="4"/>
      <c r="I59" s="4"/>
      <c r="J59" s="4"/>
      <c r="K59" s="4"/>
      <c r="L59" s="4"/>
      <c r="M59" s="4"/>
      <c r="N59" s="4"/>
      <c r="O59" s="4"/>
    </row>
    <row r="60" spans="2:15" ht="15.75" customHeight="1">
      <c r="B60" s="4"/>
      <c r="C60" s="4"/>
      <c r="D60" s="4"/>
      <c r="E60" s="8"/>
      <c r="F60" s="8"/>
      <c r="G60" s="8"/>
      <c r="H60" s="4"/>
      <c r="I60" s="4"/>
      <c r="J60" s="4"/>
      <c r="K60" s="4"/>
      <c r="L60" s="4"/>
      <c r="M60" s="4"/>
      <c r="N60" s="4"/>
      <c r="O60" s="4"/>
    </row>
    <row r="61" spans="2:15" ht="15.75" customHeight="1">
      <c r="B61" s="4"/>
      <c r="C61" s="4"/>
      <c r="D61" s="4"/>
      <c r="E61" s="8"/>
      <c r="F61" s="8"/>
      <c r="G61" s="8"/>
      <c r="H61" s="4"/>
      <c r="I61" s="4"/>
      <c r="J61" s="4"/>
      <c r="K61" s="4"/>
      <c r="L61" s="4"/>
      <c r="M61" s="4"/>
      <c r="N61" s="4"/>
      <c r="O61" s="4"/>
    </row>
    <row r="62" spans="2:15" ht="15.75" customHeight="1">
      <c r="B62" s="4"/>
      <c r="C62" s="4"/>
      <c r="D62" s="4"/>
      <c r="E62" s="8"/>
      <c r="F62" s="8"/>
      <c r="G62" s="8"/>
      <c r="H62" s="4"/>
      <c r="I62" s="4"/>
      <c r="J62" s="4"/>
      <c r="K62" s="4"/>
      <c r="L62" s="4"/>
      <c r="M62" s="4"/>
      <c r="N62" s="4"/>
      <c r="O62" s="4"/>
    </row>
    <row r="63" spans="2:15" ht="15.75" customHeight="1">
      <c r="B63" s="4"/>
      <c r="C63" s="4"/>
      <c r="D63" s="4"/>
      <c r="E63" s="8"/>
      <c r="F63" s="8"/>
      <c r="G63" s="8"/>
      <c r="H63" s="4"/>
      <c r="I63" s="4"/>
      <c r="J63" s="4"/>
      <c r="K63" s="4"/>
      <c r="L63" s="4"/>
      <c r="M63" s="4"/>
      <c r="N63" s="4"/>
      <c r="O63" s="4"/>
    </row>
    <row r="64" spans="2:15" ht="15.75" customHeight="1">
      <c r="B64" s="4"/>
      <c r="C64" s="4"/>
      <c r="D64" s="4"/>
      <c r="E64" s="8"/>
      <c r="F64" s="8"/>
      <c r="G64" s="8"/>
      <c r="H64" s="4"/>
      <c r="I64" s="4"/>
      <c r="J64" s="4"/>
      <c r="K64" s="4"/>
      <c r="L64" s="4"/>
      <c r="M64" s="4"/>
      <c r="N64" s="4"/>
      <c r="O64" s="4"/>
    </row>
    <row r="65" spans="2:15" ht="15.75" customHeight="1">
      <c r="B65" s="4"/>
      <c r="C65" s="4"/>
      <c r="D65" s="4"/>
      <c r="E65" s="8"/>
      <c r="F65" s="8"/>
      <c r="G65" s="8"/>
      <c r="H65" s="4"/>
      <c r="I65" s="4"/>
      <c r="J65" s="4"/>
      <c r="K65" s="4"/>
      <c r="L65" s="4"/>
      <c r="M65" s="4"/>
      <c r="N65" s="4"/>
      <c r="O65" s="4"/>
    </row>
    <row r="66" spans="2:15" ht="15.75" customHeight="1">
      <c r="B66" s="4"/>
      <c r="C66" s="4"/>
      <c r="D66" s="4"/>
      <c r="E66" s="8"/>
      <c r="F66" s="8"/>
      <c r="G66" s="8"/>
      <c r="H66" s="4"/>
      <c r="I66" s="4"/>
      <c r="J66" s="4"/>
      <c r="K66" s="4"/>
      <c r="L66" s="4"/>
      <c r="M66" s="4"/>
      <c r="N66" s="4"/>
      <c r="O66" s="4"/>
    </row>
    <row r="67" spans="2:15" ht="15.75" customHeight="1">
      <c r="B67" s="4"/>
      <c r="C67" s="4"/>
      <c r="D67" s="4"/>
      <c r="E67" s="8"/>
      <c r="F67" s="8"/>
      <c r="G67" s="8"/>
      <c r="H67" s="4"/>
      <c r="I67" s="4"/>
      <c r="J67" s="4"/>
      <c r="K67" s="4"/>
      <c r="L67" s="4"/>
      <c r="M67" s="4"/>
      <c r="N67" s="4"/>
      <c r="O67" s="4"/>
    </row>
    <row r="68" spans="2:15" ht="15.75" customHeight="1">
      <c r="B68" s="4"/>
      <c r="C68" s="4"/>
      <c r="D68" s="4"/>
      <c r="E68" s="8"/>
      <c r="F68" s="8"/>
      <c r="G68" s="8"/>
      <c r="H68" s="4"/>
      <c r="I68" s="4"/>
      <c r="J68" s="4"/>
      <c r="K68" s="4"/>
      <c r="L68" s="4"/>
      <c r="M68" s="4"/>
      <c r="N68" s="4"/>
      <c r="O68" s="4"/>
    </row>
    <row r="69" spans="2:15" ht="15.75" customHeight="1">
      <c r="B69" s="4"/>
      <c r="C69" s="4"/>
      <c r="D69" s="4"/>
      <c r="E69" s="8"/>
      <c r="F69" s="8"/>
      <c r="G69" s="8"/>
      <c r="H69" s="4"/>
      <c r="I69" s="4"/>
      <c r="J69" s="4"/>
      <c r="K69" s="4"/>
      <c r="L69" s="4"/>
      <c r="M69" s="4"/>
      <c r="N69" s="4"/>
      <c r="O69" s="4"/>
    </row>
    <row r="70" spans="2:15" ht="15.75" customHeight="1">
      <c r="B70" s="4"/>
      <c r="C70" s="4"/>
      <c r="D70" s="4"/>
      <c r="E70" s="8"/>
      <c r="F70" s="8"/>
      <c r="G70" s="8"/>
      <c r="H70" s="4"/>
      <c r="I70" s="4"/>
      <c r="J70" s="4"/>
      <c r="K70" s="4"/>
      <c r="L70" s="4"/>
      <c r="M70" s="4"/>
      <c r="N70" s="4"/>
      <c r="O70" s="4"/>
    </row>
    <row r="71" spans="2:15" ht="15.75" customHeight="1">
      <c r="B71" s="4"/>
      <c r="C71" s="4"/>
      <c r="D71" s="4"/>
      <c r="E71" s="8"/>
      <c r="F71" s="8"/>
      <c r="G71" s="8"/>
      <c r="H71" s="4"/>
      <c r="I71" s="4"/>
      <c r="J71" s="4"/>
      <c r="K71" s="4"/>
      <c r="L71" s="4"/>
      <c r="M71" s="4"/>
      <c r="N71" s="4"/>
      <c r="O71" s="4"/>
    </row>
    <row r="72" spans="2:15" ht="15.75" customHeight="1">
      <c r="B72" s="4"/>
      <c r="C72" s="4"/>
      <c r="D72" s="4"/>
      <c r="E72" s="8"/>
      <c r="F72" s="8"/>
      <c r="G72" s="8"/>
      <c r="H72" s="4"/>
      <c r="I72" s="4"/>
      <c r="J72" s="4"/>
      <c r="K72" s="4"/>
      <c r="L72" s="4"/>
      <c r="M72" s="4"/>
      <c r="N72" s="4"/>
      <c r="O72" s="4"/>
    </row>
    <row r="73" spans="2:15" ht="15.75" customHeight="1">
      <c r="B73" s="4" t="s">
        <v>140</v>
      </c>
      <c r="C73" s="4"/>
      <c r="D73" s="4"/>
      <c r="E73" s="8"/>
      <c r="F73" s="8"/>
      <c r="G73" s="8"/>
      <c r="H73" s="4"/>
      <c r="I73" s="4"/>
      <c r="J73" s="4"/>
      <c r="K73" s="4"/>
      <c r="L73" s="4"/>
      <c r="M73" s="4"/>
      <c r="N73" s="4"/>
      <c r="O73" s="4"/>
    </row>
    <row r="74" spans="2:15" ht="15.75" customHeight="1">
      <c r="B74" s="4" t="s">
        <v>141</v>
      </c>
      <c r="C74" s="4"/>
      <c r="D74" s="4"/>
      <c r="E74" s="8"/>
      <c r="F74" s="8"/>
      <c r="G74" s="8"/>
      <c r="H74" s="4"/>
      <c r="I74" s="4"/>
      <c r="J74" s="4"/>
      <c r="K74" s="4"/>
      <c r="L74" s="4"/>
      <c r="M74" s="4"/>
      <c r="N74" s="4"/>
      <c r="O74" s="4"/>
    </row>
    <row r="75" spans="2:15" ht="15.75" customHeight="1">
      <c r="B75" s="4" t="s">
        <v>142</v>
      </c>
      <c r="C75" s="4"/>
      <c r="D75" s="4"/>
      <c r="E75" s="8"/>
      <c r="F75" s="8"/>
      <c r="G75" s="8"/>
      <c r="H75" s="4"/>
      <c r="I75" s="4"/>
      <c r="J75" s="4"/>
      <c r="K75" s="4"/>
      <c r="L75" s="4"/>
      <c r="M75" s="4"/>
      <c r="N75" s="4"/>
      <c r="O75" s="4"/>
    </row>
    <row r="76" spans="2:15" ht="15.75" customHeight="1">
      <c r="B76" s="4" t="s">
        <v>143</v>
      </c>
      <c r="C76" s="4"/>
      <c r="D76" s="4"/>
      <c r="E76" s="8"/>
      <c r="F76" s="8"/>
      <c r="G76" s="8"/>
      <c r="H76" s="4"/>
      <c r="I76" s="4"/>
      <c r="J76" s="4"/>
      <c r="K76" s="4"/>
      <c r="L76" s="4"/>
      <c r="M76" s="4"/>
      <c r="N76" s="4"/>
      <c r="O76" s="4"/>
    </row>
    <row r="77" spans="2:15" ht="15.75" customHeight="1">
      <c r="B77" s="4" t="s">
        <v>144</v>
      </c>
      <c r="C77" s="4"/>
      <c r="D77" s="4"/>
      <c r="E77" s="8"/>
      <c r="F77" s="8"/>
      <c r="G77" s="8"/>
      <c r="H77" s="4"/>
      <c r="I77" s="4"/>
      <c r="J77" s="4"/>
      <c r="K77" s="4"/>
      <c r="L77" s="4"/>
      <c r="M77" s="4"/>
      <c r="N77" s="4"/>
      <c r="O77" s="4"/>
    </row>
    <row r="78" spans="2:15" ht="15.75" customHeight="1">
      <c r="B78" s="4" t="s">
        <v>145</v>
      </c>
      <c r="C78" s="4"/>
      <c r="D78" s="4"/>
      <c r="E78" s="8"/>
      <c r="F78" s="8"/>
      <c r="G78" s="8"/>
      <c r="H78" s="4"/>
      <c r="I78" s="4"/>
      <c r="J78" s="4"/>
      <c r="K78" s="4"/>
      <c r="L78" s="4"/>
      <c r="M78" s="4"/>
      <c r="N78" s="4"/>
      <c r="O78" s="4"/>
    </row>
    <row r="79" spans="2:15" ht="15.75" customHeight="1">
      <c r="B79" s="4"/>
      <c r="C79" s="4"/>
      <c r="D79" s="4"/>
      <c r="E79" s="8"/>
      <c r="F79" s="8"/>
      <c r="G79" s="8"/>
      <c r="H79" s="4"/>
      <c r="I79" s="4"/>
      <c r="J79" s="4"/>
      <c r="K79" s="4"/>
      <c r="L79" s="4"/>
      <c r="M79" s="4"/>
      <c r="N79" s="4"/>
      <c r="O79" s="4"/>
    </row>
    <row r="80" spans="2:15" ht="15.75" customHeight="1">
      <c r="B80" s="4"/>
      <c r="C80" s="4"/>
      <c r="D80" s="4"/>
      <c r="E80" s="8"/>
      <c r="F80" s="8"/>
      <c r="G80" s="8"/>
      <c r="H80" s="4"/>
      <c r="I80" s="4"/>
      <c r="J80" s="4"/>
      <c r="K80" s="4"/>
      <c r="L80" s="4"/>
      <c r="M80" s="4"/>
      <c r="N80" s="4"/>
      <c r="O80" s="4"/>
    </row>
    <row r="81" spans="2:15" ht="15.75" customHeight="1">
      <c r="B81" s="4"/>
      <c r="C81" s="4"/>
      <c r="D81" s="4"/>
      <c r="E81" s="8"/>
      <c r="F81" s="8"/>
      <c r="G81" s="8"/>
      <c r="H81" s="4"/>
      <c r="I81" s="4"/>
      <c r="J81" s="4"/>
      <c r="K81" s="4"/>
      <c r="L81" s="4"/>
      <c r="M81" s="4"/>
      <c r="N81" s="4"/>
      <c r="O81" s="4"/>
    </row>
    <row r="82" spans="2:15" ht="15.75" customHeight="1">
      <c r="B82" s="4"/>
      <c r="C82" s="4"/>
      <c r="D82" s="4"/>
      <c r="E82" s="8"/>
      <c r="F82" s="8"/>
      <c r="G82" s="8"/>
      <c r="H82" s="4"/>
      <c r="I82" s="4"/>
      <c r="J82" s="4"/>
      <c r="K82" s="4"/>
      <c r="L82" s="4"/>
      <c r="M82" s="4"/>
      <c r="N82" s="4"/>
      <c r="O82" s="4"/>
    </row>
    <row r="83" spans="2:15" ht="15.75" customHeight="1">
      <c r="B83" s="4"/>
      <c r="C83" s="4"/>
      <c r="D83" s="4"/>
      <c r="E83" s="8"/>
      <c r="F83" s="8"/>
      <c r="G83" s="8"/>
      <c r="H83" s="4"/>
      <c r="I83" s="4"/>
      <c r="J83" s="4"/>
      <c r="K83" s="4"/>
      <c r="L83" s="4"/>
      <c r="M83" s="4"/>
      <c r="N83" s="4"/>
      <c r="O83" s="4"/>
    </row>
    <row r="84" spans="2:15" ht="15.75" customHeight="1">
      <c r="B84" s="4"/>
      <c r="C84" s="4"/>
      <c r="D84" s="4"/>
      <c r="E84" s="8"/>
      <c r="F84" s="8"/>
      <c r="G84" s="8"/>
      <c r="H84" s="4"/>
      <c r="I84" s="4"/>
      <c r="J84" s="4"/>
      <c r="K84" s="4"/>
      <c r="L84" s="4"/>
      <c r="M84" s="4"/>
      <c r="N84" s="4"/>
      <c r="O84" s="4"/>
    </row>
    <row r="85" spans="2:15" ht="15.75" customHeight="1">
      <c r="B85" s="4"/>
      <c r="C85" s="4"/>
      <c r="D85" s="4"/>
      <c r="E85" s="8"/>
      <c r="F85" s="8"/>
      <c r="G85" s="8"/>
      <c r="H85" s="4"/>
      <c r="I85" s="4"/>
      <c r="J85" s="4"/>
      <c r="K85" s="4"/>
      <c r="L85" s="4"/>
      <c r="M85" s="4"/>
      <c r="N85" s="4"/>
      <c r="O85" s="4"/>
    </row>
    <row r="86" spans="2:15" ht="15.75" customHeight="1">
      <c r="B86" s="4"/>
      <c r="C86" s="4"/>
      <c r="D86" s="4"/>
      <c r="E86" s="8"/>
      <c r="F86" s="8"/>
      <c r="G86" s="8"/>
      <c r="H86" s="4"/>
      <c r="I86" s="4"/>
      <c r="J86" s="4"/>
      <c r="K86" s="4"/>
      <c r="L86" s="4"/>
      <c r="M86" s="4"/>
      <c r="N86" s="4"/>
      <c r="O86" s="4"/>
    </row>
    <row r="87" spans="2:15" ht="15.75" customHeight="1">
      <c r="B87" s="4"/>
      <c r="C87" s="4"/>
      <c r="D87" s="4"/>
      <c r="E87" s="8"/>
      <c r="F87" s="8"/>
      <c r="G87" s="8"/>
      <c r="H87" s="4"/>
      <c r="I87" s="4"/>
      <c r="J87" s="4"/>
      <c r="K87" s="4"/>
      <c r="L87" s="4"/>
      <c r="M87" s="4"/>
      <c r="N87" s="4"/>
      <c r="O87" s="4"/>
    </row>
    <row r="88" spans="2:15" ht="15.75" customHeight="1">
      <c r="B88" s="4"/>
      <c r="C88" s="4"/>
      <c r="D88" s="4"/>
      <c r="E88" s="8"/>
      <c r="F88" s="8"/>
      <c r="G88" s="8"/>
      <c r="H88" s="4"/>
      <c r="I88" s="4"/>
      <c r="J88" s="4"/>
      <c r="K88" s="4"/>
      <c r="L88" s="4"/>
      <c r="M88" s="4"/>
      <c r="N88" s="4"/>
      <c r="O88" s="4"/>
    </row>
    <row r="89" spans="2:15" ht="15.75" customHeight="1">
      <c r="B89" s="4"/>
      <c r="C89" s="4"/>
      <c r="D89" s="4"/>
      <c r="E89" s="8"/>
      <c r="F89" s="8"/>
      <c r="G89" s="8"/>
      <c r="H89" s="4"/>
      <c r="I89" s="4"/>
      <c r="J89" s="4"/>
      <c r="K89" s="4"/>
      <c r="L89" s="4"/>
      <c r="M89" s="4"/>
      <c r="N89" s="4"/>
      <c r="O89" s="4"/>
    </row>
    <row r="90" spans="2:15" ht="15.75" customHeight="1">
      <c r="B90" s="4"/>
      <c r="C90" s="4"/>
      <c r="D90" s="4"/>
      <c r="E90" s="8"/>
      <c r="F90" s="8"/>
      <c r="G90" s="8"/>
      <c r="H90" s="4"/>
      <c r="I90" s="4"/>
      <c r="J90" s="4"/>
      <c r="K90" s="4"/>
      <c r="L90" s="4"/>
      <c r="M90" s="4"/>
      <c r="N90" s="4"/>
      <c r="O90" s="4"/>
    </row>
    <row r="91" spans="2:15" ht="15.75" customHeight="1">
      <c r="B91" s="4"/>
      <c r="C91" s="4"/>
      <c r="D91" s="4"/>
      <c r="E91" s="8"/>
      <c r="F91" s="8"/>
      <c r="G91" s="8"/>
      <c r="H91" s="4"/>
      <c r="I91" s="4"/>
      <c r="J91" s="4"/>
      <c r="K91" s="4"/>
      <c r="L91" s="4"/>
      <c r="M91" s="4"/>
      <c r="N91" s="4"/>
      <c r="O91" s="4"/>
    </row>
    <row r="92" spans="2:15" ht="15.75" customHeight="1">
      <c r="B92" s="4"/>
      <c r="C92" s="4"/>
      <c r="D92" s="4"/>
      <c r="E92" s="8"/>
      <c r="F92" s="8"/>
      <c r="G92" s="8"/>
      <c r="H92" s="4"/>
      <c r="I92" s="4"/>
      <c r="J92" s="4"/>
      <c r="K92" s="4"/>
      <c r="L92" s="4"/>
      <c r="M92" s="4"/>
      <c r="N92" s="4"/>
      <c r="O92" s="4"/>
    </row>
    <row r="93" spans="2:15" ht="15.75" customHeight="1">
      <c r="B93" s="4"/>
      <c r="C93" s="4"/>
      <c r="D93" s="4"/>
      <c r="E93" s="8"/>
      <c r="F93" s="8"/>
      <c r="G93" s="8"/>
      <c r="H93" s="4"/>
      <c r="I93" s="4"/>
      <c r="J93" s="4"/>
      <c r="K93" s="4"/>
      <c r="L93" s="4"/>
      <c r="M93" s="4"/>
      <c r="N93" s="4"/>
      <c r="O93" s="4"/>
    </row>
    <row r="94" spans="2:15" ht="15.75" customHeight="1">
      <c r="B94" s="4"/>
      <c r="C94" s="4"/>
      <c r="D94" s="4"/>
      <c r="E94" s="8"/>
      <c r="F94" s="8"/>
      <c r="G94" s="8"/>
      <c r="H94" s="4"/>
      <c r="I94" s="4"/>
      <c r="J94" s="4"/>
      <c r="K94" s="4"/>
      <c r="L94" s="4"/>
      <c r="M94" s="4"/>
      <c r="N94" s="4"/>
      <c r="O94" s="4"/>
    </row>
    <row r="95" spans="2:15" ht="15.75" customHeight="1">
      <c r="B95" s="4"/>
      <c r="C95" s="4"/>
      <c r="D95" s="4"/>
      <c r="E95" s="8"/>
      <c r="F95" s="8"/>
      <c r="G95" s="8"/>
      <c r="H95" s="4"/>
      <c r="I95" s="4"/>
      <c r="J95" s="4"/>
      <c r="K95" s="4"/>
      <c r="L95" s="4"/>
      <c r="M95" s="4"/>
      <c r="N95" s="4"/>
      <c r="O95" s="4"/>
    </row>
    <row r="96" spans="2:15" ht="15.75" customHeight="1">
      <c r="B96" s="4"/>
      <c r="C96" s="4"/>
      <c r="D96" s="4"/>
      <c r="E96" s="8"/>
      <c r="F96" s="8"/>
      <c r="G96" s="8"/>
      <c r="H96" s="4"/>
      <c r="I96" s="4"/>
      <c r="J96" s="4"/>
      <c r="K96" s="4"/>
      <c r="L96" s="4"/>
      <c r="M96" s="4"/>
      <c r="N96" s="4"/>
      <c r="O96" s="4"/>
    </row>
    <row r="97" spans="2:15" ht="15.75" customHeight="1">
      <c r="B97" s="4"/>
      <c r="C97" s="4"/>
      <c r="D97" s="4"/>
      <c r="E97" s="8"/>
      <c r="F97" s="8"/>
      <c r="G97" s="8"/>
      <c r="H97" s="4"/>
      <c r="I97" s="4"/>
      <c r="J97" s="4"/>
      <c r="K97" s="4"/>
      <c r="L97" s="4"/>
      <c r="M97" s="4"/>
      <c r="N97" s="4"/>
      <c r="O97" s="4"/>
    </row>
  </sheetData>
  <mergeCells count="29">
    <mergeCell ref="M3:M4"/>
    <mergeCell ref="M1:M2"/>
    <mergeCell ref="N10:N11"/>
    <mergeCell ref="M7:M8"/>
    <mergeCell ref="C9:N9"/>
    <mergeCell ref="N7:N8"/>
    <mergeCell ref="N1:N2"/>
    <mergeCell ref="N3:N4"/>
    <mergeCell ref="M5:M6"/>
    <mergeCell ref="N5:N6"/>
    <mergeCell ref="E1:L4"/>
    <mergeCell ref="C1:D4"/>
    <mergeCell ref="K10:M10"/>
    <mergeCell ref="E5:L8"/>
    <mergeCell ref="J10:J11"/>
    <mergeCell ref="I10:I11"/>
    <mergeCell ref="H10:H11"/>
    <mergeCell ref="F10:F11"/>
    <mergeCell ref="B10:B11"/>
    <mergeCell ref="C10:C11"/>
    <mergeCell ref="B31:B32"/>
    <mergeCell ref="B24:B30"/>
    <mergeCell ref="C5:D8"/>
    <mergeCell ref="G10:G11"/>
    <mergeCell ref="B20:B23"/>
    <mergeCell ref="B12:B13"/>
    <mergeCell ref="B14:B19"/>
    <mergeCell ref="D10:D11"/>
    <mergeCell ref="E10:E11"/>
  </mergeCells>
  <dataValidations count="1">
    <dataValidation type="list" allowBlank="1" showErrorMessage="1" sqref="C9" xr:uid="{00000000-0002-0000-0100-000000000000}">
      <formula1>$B$73:$B$78</formula1>
    </dataValidation>
  </dataValidations>
  <hyperlinks>
    <hyperlink ref="M21" r:id="rId1" xr:uid="{00000000-0004-0000-0100-000000000000}"/>
    <hyperlink ref="M31" r:id="rId2" xr:uid="{00000000-0004-0000-0100-000001000000}"/>
  </hyperlinks>
  <pageMargins left="0.31496062992125984" right="0.23622047244094491" top="0.31496062992125984" bottom="0.43307086614173229" header="0" footer="0"/>
  <pageSetup fitToHeight="0" orientation="landscape" r:id="rId3"/>
  <headerFooter>
    <oddHeader>&amp;R &amp;P de                               .</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
  <sheetViews>
    <sheetView workbookViewId="0"/>
  </sheetViews>
  <sheetFormatPr baseColWidth="10" defaultColWidth="14.453125" defaultRowHeight="15" customHeight="1"/>
  <cols>
    <col min="1" max="1" width="4.54296875" customWidth="1"/>
    <col min="2" max="2" width="20.7265625" customWidth="1"/>
    <col min="3" max="4" width="17.81640625" customWidth="1"/>
    <col min="5" max="5" width="16.453125" customWidth="1"/>
    <col min="6" max="6" width="7.1796875" customWidth="1"/>
    <col min="7" max="7" width="16.1796875" customWidth="1"/>
    <col min="8" max="8" width="17" customWidth="1"/>
    <col min="9" max="9" width="15.81640625" customWidth="1"/>
    <col min="10" max="11" width="10.81640625" customWidth="1"/>
    <col min="12" max="12" width="25.1796875" customWidth="1"/>
    <col min="13" max="13" width="11.7265625" customWidth="1"/>
    <col min="14" max="14" width="23.1796875" customWidth="1"/>
  </cols>
  <sheetData>
    <row r="1" spans="1:14" ht="9" customHeight="1">
      <c r="A1" s="63"/>
      <c r="B1" s="63"/>
      <c r="C1" s="63"/>
      <c r="D1" s="63"/>
      <c r="E1" s="63"/>
      <c r="F1" s="63"/>
      <c r="G1" s="63"/>
      <c r="H1" s="63"/>
      <c r="I1" s="63"/>
      <c r="J1" s="63"/>
      <c r="K1" s="63"/>
      <c r="L1" s="63"/>
      <c r="M1" s="63"/>
      <c r="N1" s="63"/>
    </row>
    <row r="2" spans="1:14" ht="12.75" customHeight="1">
      <c r="A2" s="63"/>
      <c r="B2" s="64" t="s">
        <v>146</v>
      </c>
      <c r="C2" s="355"/>
      <c r="D2" s="334"/>
      <c r="E2" s="342"/>
      <c r="F2" s="63"/>
      <c r="G2" s="63"/>
      <c r="H2" s="63"/>
      <c r="I2" s="63"/>
      <c r="J2" s="63"/>
      <c r="K2" s="63"/>
      <c r="L2" s="63"/>
      <c r="M2" s="63"/>
      <c r="N2" s="63"/>
    </row>
    <row r="3" spans="1:14" ht="3" customHeight="1">
      <c r="A3" s="63"/>
      <c r="B3" s="63"/>
      <c r="C3" s="63"/>
      <c r="D3" s="63"/>
      <c r="E3" s="63"/>
      <c r="F3" s="63"/>
      <c r="G3" s="63"/>
      <c r="H3" s="63"/>
      <c r="I3" s="63"/>
      <c r="J3" s="63"/>
      <c r="K3" s="63"/>
      <c r="L3" s="63"/>
      <c r="M3" s="63"/>
      <c r="N3" s="63"/>
    </row>
    <row r="4" spans="1:14" ht="12.75" customHeight="1">
      <c r="A4" s="63"/>
      <c r="B4" s="64" t="s">
        <v>147</v>
      </c>
      <c r="C4" s="355"/>
      <c r="D4" s="334"/>
      <c r="E4" s="342"/>
      <c r="F4" s="63"/>
      <c r="G4" s="64" t="s">
        <v>148</v>
      </c>
      <c r="H4" s="355"/>
      <c r="I4" s="342"/>
      <c r="J4" s="63"/>
      <c r="K4" s="63"/>
      <c r="L4" s="63"/>
      <c r="M4" s="63"/>
      <c r="N4" s="63"/>
    </row>
    <row r="5" spans="1:14" ht="3" customHeight="1">
      <c r="A5" s="63"/>
      <c r="B5" s="63"/>
      <c r="C5" s="63"/>
      <c r="D5" s="63"/>
      <c r="E5" s="63"/>
      <c r="F5" s="63"/>
      <c r="G5" s="63"/>
      <c r="H5" s="63"/>
      <c r="I5" s="63"/>
      <c r="J5" s="63"/>
      <c r="K5" s="63"/>
      <c r="L5" s="63"/>
      <c r="M5" s="63"/>
      <c r="N5" s="63"/>
    </row>
    <row r="6" spans="1:14" ht="12.75" customHeight="1">
      <c r="A6" s="63"/>
      <c r="B6" s="64" t="s">
        <v>149</v>
      </c>
      <c r="C6" s="355"/>
      <c r="D6" s="334"/>
      <c r="E6" s="342"/>
      <c r="F6" s="63"/>
      <c r="G6" s="64" t="s">
        <v>150</v>
      </c>
      <c r="H6" s="355"/>
      <c r="I6" s="342"/>
      <c r="J6" s="63"/>
      <c r="K6" s="63"/>
      <c r="L6" s="63"/>
      <c r="M6" s="63"/>
      <c r="N6" s="63"/>
    </row>
    <row r="7" spans="1:14" ht="3" customHeight="1">
      <c r="A7" s="63"/>
      <c r="B7" s="63"/>
      <c r="C7" s="63"/>
      <c r="D7" s="63"/>
      <c r="E7" s="63"/>
      <c r="F7" s="63"/>
      <c r="G7" s="63"/>
      <c r="H7" s="63"/>
      <c r="I7" s="63"/>
      <c r="J7" s="63"/>
      <c r="K7" s="63"/>
      <c r="L7" s="63"/>
      <c r="M7" s="63"/>
      <c r="N7" s="63"/>
    </row>
    <row r="8" spans="1:14" ht="12.75" customHeight="1">
      <c r="A8" s="63"/>
      <c r="B8" s="64" t="s">
        <v>151</v>
      </c>
      <c r="C8" s="355"/>
      <c r="D8" s="334"/>
      <c r="E8" s="342"/>
      <c r="F8" s="63"/>
      <c r="G8" s="63"/>
      <c r="H8" s="63"/>
      <c r="I8" s="63"/>
      <c r="J8" s="63"/>
      <c r="K8" s="63"/>
      <c r="L8" s="63"/>
      <c r="M8" s="63"/>
      <c r="N8" s="63"/>
    </row>
    <row r="9" spans="1:14" ht="12.75" customHeight="1">
      <c r="A9" s="63"/>
      <c r="B9" s="63"/>
      <c r="C9" s="63"/>
      <c r="D9" s="63"/>
      <c r="E9" s="63"/>
      <c r="F9" s="63"/>
      <c r="G9" s="63"/>
      <c r="H9" s="63"/>
      <c r="I9" s="63"/>
      <c r="J9" s="63"/>
      <c r="K9" s="63"/>
      <c r="L9" s="63"/>
      <c r="M9" s="63"/>
      <c r="N9" s="63"/>
    </row>
    <row r="10" spans="1:14" ht="12.75" customHeight="1">
      <c r="A10" s="63"/>
      <c r="B10" s="63"/>
      <c r="C10" s="63"/>
      <c r="D10" s="63"/>
      <c r="E10" s="63"/>
      <c r="F10" s="63"/>
      <c r="G10" s="63"/>
      <c r="H10" s="63"/>
      <c r="I10" s="63"/>
      <c r="J10" s="63"/>
      <c r="K10" s="63"/>
      <c r="L10" s="63"/>
      <c r="M10" s="63"/>
      <c r="N10" s="63"/>
    </row>
    <row r="11" spans="1:14" ht="12.75" customHeight="1">
      <c r="A11" s="63"/>
      <c r="B11" s="63"/>
      <c r="C11" s="63"/>
      <c r="D11" s="63"/>
      <c r="E11" s="63"/>
      <c r="F11" s="63"/>
      <c r="G11" s="63"/>
      <c r="H11" s="63"/>
      <c r="I11" s="63"/>
      <c r="J11" s="63"/>
      <c r="K11" s="63"/>
      <c r="L11" s="63"/>
      <c r="M11" s="63"/>
      <c r="N11" s="63"/>
    </row>
    <row r="12" spans="1:14" ht="12.75" customHeight="1">
      <c r="A12" s="63"/>
      <c r="B12" s="63"/>
      <c r="C12" s="63"/>
      <c r="D12" s="63"/>
      <c r="E12" s="63"/>
      <c r="F12" s="63"/>
      <c r="G12" s="63"/>
      <c r="H12" s="63"/>
      <c r="I12" s="63"/>
      <c r="J12" s="63"/>
      <c r="K12" s="63"/>
      <c r="L12" s="63"/>
      <c r="M12" s="63"/>
      <c r="N12" s="63"/>
    </row>
    <row r="13" spans="1:14" ht="34.5" customHeight="1">
      <c r="A13" s="350" t="s">
        <v>152</v>
      </c>
      <c r="B13" s="344" t="s">
        <v>153</v>
      </c>
      <c r="C13" s="344" t="s">
        <v>154</v>
      </c>
      <c r="D13" s="344" t="s">
        <v>155</v>
      </c>
      <c r="E13" s="344" t="s">
        <v>156</v>
      </c>
      <c r="F13" s="351" t="s">
        <v>157</v>
      </c>
      <c r="G13" s="352"/>
      <c r="H13" s="344" t="s">
        <v>158</v>
      </c>
      <c r="I13" s="344" t="s">
        <v>159</v>
      </c>
      <c r="J13" s="346" t="s">
        <v>160</v>
      </c>
      <c r="K13" s="347"/>
      <c r="L13" s="348" t="s">
        <v>161</v>
      </c>
      <c r="M13" s="349"/>
      <c r="N13" s="347"/>
    </row>
    <row r="14" spans="1:14" ht="12.75" customHeight="1">
      <c r="A14" s="345"/>
      <c r="B14" s="345"/>
      <c r="C14" s="345"/>
      <c r="D14" s="345"/>
      <c r="E14" s="345"/>
      <c r="F14" s="353"/>
      <c r="G14" s="354"/>
      <c r="H14" s="345"/>
      <c r="I14" s="345"/>
      <c r="J14" s="65" t="s">
        <v>162</v>
      </c>
      <c r="K14" s="65" t="s">
        <v>163</v>
      </c>
      <c r="L14" s="66" t="s">
        <v>34</v>
      </c>
      <c r="M14" s="67" t="s">
        <v>35</v>
      </c>
      <c r="N14" s="67" t="s">
        <v>36</v>
      </c>
    </row>
    <row r="15" spans="1:14" ht="12.75" customHeight="1">
      <c r="A15" s="63"/>
      <c r="B15" s="63"/>
      <c r="C15" s="63"/>
      <c r="D15" s="63"/>
      <c r="E15" s="63"/>
      <c r="F15" s="63"/>
      <c r="G15" s="63"/>
      <c r="H15" s="63"/>
      <c r="I15" s="63"/>
      <c r="J15" s="63"/>
      <c r="K15" s="63"/>
      <c r="L15" s="63"/>
      <c r="M15" s="63"/>
      <c r="N15" s="63"/>
    </row>
    <row r="16" spans="1:14" ht="12.75" customHeight="1">
      <c r="A16" s="63"/>
      <c r="B16" s="63"/>
      <c r="C16" s="63"/>
      <c r="D16" s="63"/>
      <c r="E16" s="63"/>
      <c r="F16" s="63"/>
      <c r="G16" s="63"/>
      <c r="H16" s="63"/>
      <c r="I16" s="63"/>
      <c r="J16" s="63"/>
      <c r="K16" s="63"/>
      <c r="L16" s="63"/>
      <c r="M16" s="63"/>
      <c r="N16" s="63"/>
    </row>
    <row r="17" spans="1:14" ht="12.75" customHeight="1">
      <c r="A17" s="63"/>
      <c r="B17" s="63"/>
      <c r="C17" s="63"/>
      <c r="D17" s="63"/>
      <c r="E17" s="63"/>
      <c r="F17" s="63"/>
      <c r="G17" s="63"/>
      <c r="H17" s="63"/>
      <c r="I17" s="63"/>
      <c r="J17" s="63"/>
      <c r="K17" s="63"/>
      <c r="L17" s="63"/>
      <c r="M17" s="63"/>
      <c r="N17" s="63"/>
    </row>
    <row r="18" spans="1:14" ht="12.75" customHeight="1">
      <c r="A18" s="63"/>
      <c r="B18" s="63"/>
      <c r="C18" s="63"/>
      <c r="D18" s="63"/>
      <c r="E18" s="63"/>
      <c r="F18" s="63"/>
      <c r="G18" s="63"/>
      <c r="H18" s="63"/>
      <c r="I18" s="63"/>
      <c r="J18" s="63"/>
      <c r="K18" s="63"/>
      <c r="L18" s="63"/>
      <c r="M18" s="63"/>
      <c r="N18" s="63"/>
    </row>
    <row r="19" spans="1:14" ht="12.75" customHeight="1">
      <c r="A19" s="63"/>
      <c r="B19" s="63"/>
      <c r="C19" s="63"/>
      <c r="D19" s="63"/>
      <c r="E19" s="63"/>
      <c r="F19" s="63"/>
      <c r="G19" s="63"/>
      <c r="H19" s="63"/>
      <c r="I19" s="63"/>
      <c r="J19" s="63"/>
      <c r="K19" s="63"/>
      <c r="L19" s="63"/>
      <c r="M19" s="63"/>
      <c r="N19" s="63"/>
    </row>
    <row r="20" spans="1:14" ht="12.75" customHeight="1">
      <c r="A20" s="63"/>
      <c r="B20" s="63"/>
      <c r="C20" s="63"/>
      <c r="D20" s="63"/>
      <c r="E20" s="63"/>
      <c r="F20" s="63"/>
      <c r="G20" s="63"/>
      <c r="H20" s="63"/>
      <c r="I20" s="63"/>
      <c r="J20" s="63"/>
      <c r="K20" s="63"/>
      <c r="L20" s="63"/>
      <c r="M20" s="63"/>
      <c r="N20" s="63"/>
    </row>
    <row r="21" spans="1:14" ht="12.75" customHeight="1">
      <c r="A21" s="63"/>
      <c r="B21" s="63"/>
      <c r="C21" s="63"/>
      <c r="D21" s="63"/>
      <c r="E21" s="63"/>
      <c r="F21" s="63"/>
      <c r="G21" s="63"/>
      <c r="H21" s="63"/>
      <c r="I21" s="63"/>
      <c r="J21" s="63"/>
      <c r="K21" s="63"/>
      <c r="L21" s="63"/>
      <c r="M21" s="63"/>
      <c r="N21" s="63"/>
    </row>
    <row r="22" spans="1:14" ht="12.75" customHeight="1">
      <c r="A22" s="63"/>
      <c r="B22" s="63"/>
      <c r="C22" s="63"/>
      <c r="D22" s="63"/>
      <c r="E22" s="63"/>
      <c r="F22" s="63"/>
      <c r="G22" s="63"/>
      <c r="H22" s="63"/>
      <c r="I22" s="63"/>
      <c r="J22" s="63"/>
      <c r="K22" s="63"/>
      <c r="L22" s="63"/>
      <c r="M22" s="63"/>
      <c r="N22" s="63"/>
    </row>
    <row r="23" spans="1:14" ht="12.75" customHeight="1">
      <c r="A23" s="63"/>
      <c r="B23" s="63"/>
      <c r="C23" s="63"/>
      <c r="D23" s="63"/>
      <c r="E23" s="63"/>
      <c r="F23" s="63"/>
      <c r="G23" s="63"/>
      <c r="H23" s="63"/>
      <c r="I23" s="63"/>
      <c r="J23" s="63"/>
      <c r="K23" s="63"/>
      <c r="L23" s="63"/>
      <c r="M23" s="63"/>
      <c r="N23" s="63"/>
    </row>
    <row r="24" spans="1:14" ht="12.75" customHeight="1">
      <c r="A24" s="63"/>
      <c r="B24" s="63"/>
      <c r="C24" s="63"/>
      <c r="D24" s="63"/>
      <c r="E24" s="63"/>
      <c r="F24" s="63"/>
      <c r="G24" s="63"/>
      <c r="H24" s="63"/>
      <c r="I24" s="63"/>
      <c r="J24" s="63"/>
      <c r="K24" s="63"/>
      <c r="L24" s="63"/>
      <c r="M24" s="63"/>
      <c r="N24" s="63"/>
    </row>
    <row r="25" spans="1:14" ht="12.75" customHeight="1">
      <c r="A25" s="63"/>
      <c r="B25" s="63"/>
      <c r="C25" s="63"/>
      <c r="D25" s="63"/>
      <c r="E25" s="63"/>
      <c r="F25" s="63"/>
      <c r="G25" s="63"/>
      <c r="H25" s="63"/>
      <c r="I25" s="63"/>
      <c r="J25" s="63"/>
      <c r="K25" s="63"/>
      <c r="L25" s="63"/>
      <c r="M25" s="63"/>
      <c r="N25" s="63"/>
    </row>
    <row r="26" spans="1:14" ht="12.75" customHeight="1">
      <c r="A26" s="63"/>
      <c r="B26" s="63"/>
      <c r="C26" s="63"/>
      <c r="D26" s="63"/>
      <c r="E26" s="63"/>
      <c r="F26" s="63"/>
      <c r="G26" s="63"/>
      <c r="H26" s="63"/>
      <c r="I26" s="63"/>
      <c r="J26" s="63"/>
      <c r="K26" s="63"/>
      <c r="L26" s="63"/>
      <c r="M26" s="63"/>
      <c r="N26" s="63"/>
    </row>
    <row r="27" spans="1:14" ht="12.75" customHeight="1">
      <c r="A27" s="63"/>
      <c r="B27" s="63"/>
      <c r="C27" s="63"/>
      <c r="D27" s="63"/>
      <c r="E27" s="63"/>
      <c r="F27" s="63"/>
      <c r="G27" s="63"/>
      <c r="H27" s="63"/>
      <c r="I27" s="63"/>
      <c r="J27" s="63"/>
      <c r="K27" s="63"/>
      <c r="L27" s="63"/>
      <c r="M27" s="63"/>
      <c r="N27" s="63"/>
    </row>
    <row r="28" spans="1:14" ht="12.75" customHeight="1">
      <c r="A28" s="63"/>
      <c r="B28" s="63"/>
      <c r="C28" s="63"/>
      <c r="D28" s="63"/>
      <c r="E28" s="63"/>
      <c r="F28" s="63"/>
      <c r="G28" s="63"/>
      <c r="H28" s="63"/>
      <c r="I28" s="63"/>
      <c r="J28" s="63"/>
      <c r="K28" s="63"/>
      <c r="L28" s="63"/>
      <c r="M28" s="63"/>
      <c r="N28" s="63"/>
    </row>
    <row r="29" spans="1:14" ht="12.75" customHeight="1">
      <c r="A29" s="63"/>
      <c r="B29" s="63"/>
      <c r="C29" s="63"/>
      <c r="D29" s="63"/>
      <c r="E29" s="63"/>
      <c r="F29" s="63"/>
      <c r="G29" s="63"/>
      <c r="H29" s="63"/>
      <c r="I29" s="63"/>
      <c r="J29" s="63"/>
      <c r="K29" s="63"/>
      <c r="L29" s="63"/>
      <c r="M29" s="63"/>
      <c r="N29" s="63"/>
    </row>
    <row r="30" spans="1:14" ht="12.75" customHeight="1">
      <c r="A30" s="63"/>
      <c r="B30" s="63"/>
      <c r="C30" s="63"/>
      <c r="D30" s="63"/>
      <c r="E30" s="63"/>
      <c r="F30" s="63"/>
      <c r="G30" s="63"/>
      <c r="H30" s="63"/>
      <c r="I30" s="63"/>
      <c r="J30" s="63"/>
      <c r="K30" s="63"/>
      <c r="L30" s="63"/>
      <c r="M30" s="63"/>
      <c r="N30" s="63"/>
    </row>
    <row r="31" spans="1:14" ht="12.75" customHeight="1">
      <c r="A31" s="63"/>
      <c r="B31" s="63"/>
      <c r="C31" s="63"/>
      <c r="D31" s="63"/>
      <c r="E31" s="63"/>
      <c r="F31" s="63"/>
      <c r="G31" s="63"/>
      <c r="H31" s="63"/>
      <c r="I31" s="63"/>
      <c r="J31" s="63"/>
      <c r="K31" s="63"/>
      <c r="L31" s="63"/>
      <c r="M31" s="63"/>
      <c r="N31" s="63"/>
    </row>
    <row r="32" spans="1:14" ht="12.75" customHeight="1">
      <c r="A32" s="63"/>
      <c r="B32" s="63"/>
      <c r="C32" s="63"/>
      <c r="D32" s="63"/>
      <c r="E32" s="63"/>
      <c r="F32" s="63"/>
      <c r="G32" s="63"/>
      <c r="H32" s="63"/>
      <c r="I32" s="63"/>
      <c r="J32" s="63"/>
      <c r="K32" s="63"/>
      <c r="L32" s="63"/>
      <c r="M32" s="63"/>
      <c r="N32" s="63"/>
    </row>
    <row r="33" spans="1:14" ht="12.75" customHeight="1">
      <c r="A33" s="63"/>
      <c r="B33" s="63"/>
      <c r="C33" s="63"/>
      <c r="D33" s="63"/>
      <c r="E33" s="63"/>
      <c r="F33" s="63"/>
      <c r="G33" s="63"/>
      <c r="H33" s="63"/>
      <c r="I33" s="63"/>
      <c r="J33" s="63"/>
      <c r="K33" s="63"/>
      <c r="L33" s="63"/>
      <c r="M33" s="63"/>
      <c r="N33" s="63"/>
    </row>
    <row r="34" spans="1:14" ht="12.75" customHeight="1">
      <c r="A34" s="63"/>
      <c r="B34" s="63"/>
      <c r="C34" s="63"/>
      <c r="D34" s="63"/>
      <c r="E34" s="63"/>
      <c r="F34" s="63"/>
      <c r="G34" s="63"/>
      <c r="H34" s="63"/>
      <c r="I34" s="63"/>
      <c r="J34" s="63"/>
      <c r="K34" s="63"/>
      <c r="L34" s="63"/>
      <c r="M34" s="63"/>
      <c r="N34" s="63"/>
    </row>
    <row r="35" spans="1:14" ht="12.75" customHeight="1">
      <c r="A35" s="63"/>
      <c r="B35" s="63"/>
      <c r="C35" s="63"/>
      <c r="D35" s="63"/>
      <c r="E35" s="63"/>
      <c r="F35" s="63"/>
      <c r="G35" s="63"/>
      <c r="H35" s="63"/>
      <c r="I35" s="63"/>
      <c r="J35" s="63"/>
      <c r="K35" s="63"/>
      <c r="L35" s="63"/>
      <c r="M35" s="63"/>
      <c r="N35" s="63"/>
    </row>
    <row r="36" spans="1:14" ht="12.75" customHeight="1">
      <c r="A36" s="63"/>
      <c r="B36" s="63"/>
      <c r="C36" s="63"/>
      <c r="D36" s="63"/>
      <c r="E36" s="63"/>
      <c r="F36" s="63"/>
      <c r="G36" s="63"/>
      <c r="H36" s="63"/>
      <c r="I36" s="63"/>
      <c r="J36" s="63"/>
      <c r="K36" s="63"/>
      <c r="L36" s="63"/>
      <c r="M36" s="63"/>
      <c r="N36" s="63"/>
    </row>
    <row r="37" spans="1:14" ht="12.75" customHeight="1">
      <c r="A37" s="63"/>
      <c r="B37" s="63"/>
      <c r="C37" s="63"/>
      <c r="D37" s="63"/>
      <c r="E37" s="63"/>
      <c r="F37" s="63"/>
      <c r="G37" s="63"/>
      <c r="H37" s="63"/>
      <c r="I37" s="63"/>
      <c r="J37" s="63"/>
      <c r="K37" s="63"/>
      <c r="L37" s="63"/>
      <c r="M37" s="63"/>
      <c r="N37" s="63"/>
    </row>
    <row r="38" spans="1:14" ht="12.75" customHeight="1">
      <c r="A38" s="63"/>
      <c r="B38" s="63"/>
      <c r="C38" s="63"/>
      <c r="D38" s="63"/>
      <c r="E38" s="63"/>
      <c r="F38" s="63"/>
      <c r="G38" s="63"/>
      <c r="H38" s="63"/>
      <c r="I38" s="63"/>
      <c r="J38" s="63"/>
      <c r="K38" s="63"/>
      <c r="L38" s="63"/>
      <c r="M38" s="63"/>
      <c r="N38" s="63"/>
    </row>
    <row r="39" spans="1:14" ht="12.75" customHeight="1">
      <c r="A39" s="63"/>
      <c r="B39" s="63"/>
      <c r="C39" s="63"/>
      <c r="D39" s="63"/>
      <c r="E39" s="63"/>
      <c r="F39" s="63"/>
      <c r="G39" s="63"/>
      <c r="H39" s="63"/>
      <c r="I39" s="63"/>
      <c r="J39" s="63"/>
      <c r="K39" s="63"/>
      <c r="L39" s="63"/>
      <c r="M39" s="63"/>
      <c r="N39" s="63"/>
    </row>
    <row r="40" spans="1:14" ht="12.75" customHeight="1">
      <c r="A40" s="63"/>
      <c r="B40" s="63"/>
      <c r="C40" s="63"/>
      <c r="D40" s="63"/>
      <c r="E40" s="63"/>
      <c r="F40" s="63"/>
      <c r="G40" s="63"/>
      <c r="H40" s="63"/>
      <c r="I40" s="63"/>
      <c r="J40" s="63"/>
      <c r="K40" s="63"/>
      <c r="L40" s="63"/>
      <c r="M40" s="63"/>
      <c r="N40" s="63"/>
    </row>
    <row r="41" spans="1:14" ht="12.75" customHeight="1">
      <c r="A41" s="63"/>
      <c r="B41" s="63"/>
      <c r="C41" s="63"/>
      <c r="D41" s="63"/>
      <c r="E41" s="63"/>
      <c r="F41" s="63"/>
      <c r="G41" s="63"/>
      <c r="H41" s="63"/>
      <c r="I41" s="63"/>
      <c r="J41" s="63"/>
      <c r="K41" s="63"/>
      <c r="L41" s="63"/>
      <c r="M41" s="63"/>
      <c r="N41" s="63"/>
    </row>
    <row r="42" spans="1:14" ht="12.75" customHeight="1">
      <c r="A42" s="63"/>
      <c r="B42" s="63"/>
      <c r="C42" s="63"/>
      <c r="D42" s="63"/>
      <c r="E42" s="63"/>
      <c r="F42" s="63"/>
      <c r="G42" s="63"/>
      <c r="H42" s="63"/>
      <c r="I42" s="63"/>
      <c r="J42" s="63"/>
      <c r="K42" s="63"/>
      <c r="L42" s="63"/>
      <c r="M42" s="63"/>
      <c r="N42" s="63"/>
    </row>
    <row r="43" spans="1:14" ht="12.75" customHeight="1">
      <c r="A43" s="63"/>
      <c r="B43" s="63"/>
      <c r="C43" s="63"/>
      <c r="D43" s="63"/>
      <c r="E43" s="63"/>
      <c r="F43" s="63"/>
      <c r="G43" s="63"/>
      <c r="H43" s="63"/>
      <c r="I43" s="63"/>
      <c r="J43" s="63"/>
      <c r="K43" s="63"/>
      <c r="L43" s="63"/>
      <c r="M43" s="63"/>
      <c r="N43" s="63"/>
    </row>
    <row r="44" spans="1:14" ht="12.75" customHeight="1">
      <c r="A44" s="63"/>
      <c r="B44" s="63"/>
      <c r="C44" s="63"/>
      <c r="D44" s="63"/>
      <c r="E44" s="63"/>
      <c r="F44" s="63"/>
      <c r="G44" s="63"/>
      <c r="H44" s="63"/>
      <c r="I44" s="63"/>
      <c r="J44" s="63"/>
      <c r="K44" s="63"/>
      <c r="L44" s="63"/>
      <c r="M44" s="63"/>
      <c r="N44" s="63"/>
    </row>
    <row r="45" spans="1:14" ht="12.75" customHeight="1">
      <c r="A45" s="63"/>
      <c r="B45" s="63"/>
      <c r="C45" s="63"/>
      <c r="D45" s="63"/>
      <c r="E45" s="63"/>
      <c r="F45" s="63"/>
      <c r="G45" s="63"/>
      <c r="H45" s="63"/>
      <c r="I45" s="63"/>
      <c r="J45" s="63"/>
      <c r="K45" s="63"/>
      <c r="L45" s="63"/>
      <c r="M45" s="63"/>
      <c r="N45" s="63"/>
    </row>
    <row r="46" spans="1:14" ht="12.75" customHeight="1">
      <c r="A46" s="63"/>
      <c r="B46" s="63"/>
      <c r="C46" s="63"/>
      <c r="D46" s="63"/>
      <c r="E46" s="63"/>
      <c r="F46" s="63"/>
      <c r="G46" s="63"/>
      <c r="H46" s="63"/>
      <c r="I46" s="63"/>
      <c r="J46" s="63"/>
      <c r="K46" s="63"/>
      <c r="L46" s="63"/>
      <c r="M46" s="63"/>
      <c r="N46" s="63"/>
    </row>
    <row r="47" spans="1:14" ht="12.75" customHeight="1">
      <c r="A47" s="63"/>
      <c r="B47" s="63"/>
      <c r="C47" s="63"/>
      <c r="D47" s="63"/>
      <c r="E47" s="63"/>
      <c r="F47" s="63"/>
      <c r="G47" s="63"/>
      <c r="H47" s="63"/>
      <c r="I47" s="63"/>
      <c r="J47" s="63"/>
      <c r="K47" s="63"/>
      <c r="L47" s="63"/>
      <c r="M47" s="63"/>
      <c r="N47" s="63"/>
    </row>
    <row r="48" spans="1:14" ht="12.75" customHeight="1">
      <c r="A48" s="63"/>
      <c r="B48" s="63"/>
      <c r="C48" s="63"/>
      <c r="D48" s="63"/>
      <c r="E48" s="63"/>
      <c r="F48" s="63"/>
      <c r="G48" s="63"/>
      <c r="H48" s="63"/>
      <c r="I48" s="63"/>
      <c r="J48" s="63"/>
      <c r="K48" s="63"/>
      <c r="L48" s="63"/>
      <c r="M48" s="63"/>
      <c r="N48" s="63"/>
    </row>
    <row r="49" spans="1:14" ht="12.75" customHeight="1">
      <c r="A49" s="63"/>
      <c r="B49" s="63"/>
      <c r="C49" s="63"/>
      <c r="D49" s="63"/>
      <c r="E49" s="63"/>
      <c r="F49" s="63"/>
      <c r="G49" s="63"/>
      <c r="H49" s="63"/>
      <c r="I49" s="63"/>
      <c r="J49" s="63"/>
      <c r="K49" s="63"/>
      <c r="L49" s="63"/>
      <c r="M49" s="63"/>
      <c r="N49" s="63"/>
    </row>
    <row r="50" spans="1:14" ht="12.75" customHeight="1">
      <c r="A50" s="63"/>
      <c r="B50" s="63"/>
      <c r="C50" s="63"/>
      <c r="D50" s="63"/>
      <c r="E50" s="63"/>
      <c r="F50" s="63"/>
      <c r="G50" s="63"/>
      <c r="H50" s="63"/>
      <c r="I50" s="63"/>
      <c r="J50" s="63"/>
      <c r="K50" s="63"/>
      <c r="L50" s="63"/>
      <c r="M50" s="63"/>
      <c r="N50" s="63"/>
    </row>
    <row r="51" spans="1:14" ht="12.75" customHeight="1">
      <c r="A51" s="63"/>
      <c r="B51" s="63"/>
      <c r="C51" s="63"/>
      <c r="D51" s="63"/>
      <c r="E51" s="63"/>
      <c r="F51" s="63"/>
      <c r="G51" s="63"/>
      <c r="H51" s="63"/>
      <c r="I51" s="63"/>
      <c r="J51" s="63"/>
      <c r="K51" s="63"/>
      <c r="L51" s="63"/>
      <c r="M51" s="63"/>
      <c r="N51" s="63"/>
    </row>
    <row r="52" spans="1:14" ht="12.75" customHeight="1">
      <c r="A52" s="63"/>
      <c r="B52" s="63"/>
      <c r="C52" s="63"/>
      <c r="D52" s="63"/>
      <c r="E52" s="63"/>
      <c r="F52" s="63"/>
      <c r="G52" s="63"/>
      <c r="H52" s="63"/>
      <c r="I52" s="63"/>
      <c r="J52" s="63"/>
      <c r="K52" s="63"/>
      <c r="L52" s="63"/>
      <c r="M52" s="63"/>
      <c r="N52" s="63"/>
    </row>
    <row r="53" spans="1:14" ht="12.75" customHeight="1">
      <c r="A53" s="63"/>
      <c r="B53" s="63"/>
      <c r="C53" s="63"/>
      <c r="D53" s="63"/>
      <c r="E53" s="63"/>
      <c r="F53" s="63"/>
      <c r="G53" s="63"/>
      <c r="H53" s="63"/>
      <c r="I53" s="63"/>
      <c r="J53" s="63"/>
      <c r="K53" s="63"/>
      <c r="L53" s="63"/>
      <c r="M53" s="63"/>
      <c r="N53" s="63"/>
    </row>
    <row r="54" spans="1:14" ht="12.75" customHeight="1">
      <c r="A54" s="63"/>
      <c r="B54" s="63"/>
      <c r="C54" s="63"/>
      <c r="D54" s="63"/>
      <c r="E54" s="63"/>
      <c r="F54" s="63"/>
      <c r="G54" s="63"/>
      <c r="H54" s="63"/>
      <c r="I54" s="63"/>
      <c r="J54" s="63"/>
      <c r="K54" s="63"/>
      <c r="L54" s="63"/>
      <c r="M54" s="63"/>
      <c r="N54" s="63"/>
    </row>
    <row r="55" spans="1:14" ht="12.75" customHeight="1">
      <c r="A55" s="63"/>
      <c r="B55" s="63"/>
      <c r="C55" s="63"/>
      <c r="D55" s="63"/>
      <c r="E55" s="63"/>
      <c r="F55" s="63"/>
      <c r="G55" s="63"/>
      <c r="H55" s="63"/>
      <c r="I55" s="63"/>
      <c r="J55" s="63"/>
      <c r="K55" s="63"/>
      <c r="L55" s="63"/>
      <c r="M55" s="63"/>
      <c r="N55" s="63"/>
    </row>
    <row r="56" spans="1:14" ht="12.75" customHeight="1">
      <c r="A56" s="63"/>
      <c r="B56" s="63"/>
      <c r="C56" s="63"/>
      <c r="D56" s="63"/>
      <c r="E56" s="63"/>
      <c r="F56" s="63"/>
      <c r="G56" s="63"/>
      <c r="H56" s="63"/>
      <c r="I56" s="63"/>
      <c r="J56" s="63"/>
      <c r="K56" s="63"/>
      <c r="L56" s="63"/>
      <c r="M56" s="63"/>
      <c r="N56" s="63"/>
    </row>
    <row r="57" spans="1:14" ht="12.75" customHeight="1">
      <c r="A57" s="63"/>
      <c r="B57" s="63"/>
      <c r="C57" s="63"/>
      <c r="D57" s="63"/>
      <c r="E57" s="63"/>
      <c r="F57" s="63"/>
      <c r="G57" s="63"/>
      <c r="H57" s="63"/>
      <c r="I57" s="63"/>
      <c r="J57" s="63"/>
      <c r="K57" s="63"/>
      <c r="L57" s="63"/>
      <c r="M57" s="63"/>
      <c r="N57" s="63"/>
    </row>
    <row r="58" spans="1:14" ht="12.75" customHeight="1">
      <c r="A58" s="63"/>
      <c r="B58" s="63"/>
      <c r="C58" s="63"/>
      <c r="D58" s="63"/>
      <c r="E58" s="63"/>
      <c r="F58" s="63"/>
      <c r="G58" s="63"/>
      <c r="H58" s="63"/>
      <c r="I58" s="63"/>
      <c r="J58" s="63"/>
      <c r="K58" s="63"/>
      <c r="L58" s="63"/>
      <c r="M58" s="63"/>
      <c r="N58" s="63"/>
    </row>
    <row r="59" spans="1:14" ht="12.75" customHeight="1">
      <c r="A59" s="63"/>
      <c r="B59" s="63"/>
      <c r="C59" s="63"/>
      <c r="D59" s="63"/>
      <c r="E59" s="63"/>
      <c r="F59" s="63"/>
      <c r="G59" s="63"/>
      <c r="H59" s="63"/>
      <c r="I59" s="63"/>
      <c r="J59" s="63"/>
      <c r="K59" s="63"/>
      <c r="L59" s="63"/>
      <c r="M59" s="63"/>
      <c r="N59" s="63"/>
    </row>
    <row r="60" spans="1:14" ht="12.75" customHeight="1">
      <c r="A60" s="63"/>
      <c r="B60" s="63"/>
      <c r="C60" s="63"/>
      <c r="D60" s="63"/>
      <c r="E60" s="63"/>
      <c r="F60" s="63"/>
      <c r="G60" s="63"/>
      <c r="H60" s="63"/>
      <c r="I60" s="63"/>
      <c r="J60" s="63"/>
      <c r="K60" s="63"/>
      <c r="L60" s="63"/>
      <c r="M60" s="63"/>
      <c r="N60" s="63"/>
    </row>
    <row r="61" spans="1:14" ht="12.75" customHeight="1">
      <c r="A61" s="63"/>
      <c r="B61" s="63"/>
      <c r="C61" s="63"/>
      <c r="D61" s="63"/>
      <c r="E61" s="63"/>
      <c r="F61" s="63"/>
      <c r="G61" s="63"/>
      <c r="H61" s="63"/>
      <c r="I61" s="63"/>
      <c r="J61" s="63"/>
      <c r="K61" s="63"/>
      <c r="L61" s="63"/>
      <c r="M61" s="63"/>
      <c r="N61" s="63"/>
    </row>
    <row r="62" spans="1:14" ht="12.75" customHeight="1">
      <c r="A62" s="63"/>
      <c r="B62" s="63"/>
      <c r="C62" s="63"/>
      <c r="D62" s="63"/>
      <c r="E62" s="63"/>
      <c r="F62" s="63"/>
      <c r="G62" s="63"/>
      <c r="H62" s="63"/>
      <c r="I62" s="63"/>
      <c r="J62" s="63"/>
      <c r="K62" s="63"/>
      <c r="L62" s="63"/>
      <c r="M62" s="63"/>
      <c r="N62" s="63"/>
    </row>
    <row r="63" spans="1:14" ht="12.75" customHeight="1">
      <c r="A63" s="63"/>
      <c r="B63" s="63"/>
      <c r="C63" s="63"/>
      <c r="D63" s="63"/>
      <c r="E63" s="63"/>
      <c r="F63" s="63"/>
      <c r="G63" s="63"/>
      <c r="H63" s="63"/>
      <c r="I63" s="63"/>
      <c r="J63" s="63"/>
      <c r="K63" s="63"/>
      <c r="L63" s="63"/>
      <c r="M63" s="63"/>
      <c r="N63" s="63"/>
    </row>
    <row r="64" spans="1:14" ht="12.75" customHeight="1">
      <c r="A64" s="63"/>
      <c r="B64" s="63"/>
      <c r="C64" s="63"/>
      <c r="D64" s="63"/>
      <c r="E64" s="63"/>
      <c r="F64" s="63"/>
      <c r="G64" s="63"/>
      <c r="H64" s="63"/>
      <c r="I64" s="63"/>
      <c r="J64" s="63"/>
      <c r="K64" s="63"/>
      <c r="L64" s="63"/>
      <c r="M64" s="63"/>
      <c r="N64" s="63"/>
    </row>
    <row r="65" spans="1:14" ht="12.75" customHeight="1">
      <c r="A65" s="63"/>
      <c r="B65" s="63"/>
      <c r="C65" s="63"/>
      <c r="D65" s="63"/>
      <c r="E65" s="63"/>
      <c r="F65" s="63"/>
      <c r="G65" s="63"/>
      <c r="H65" s="63"/>
      <c r="I65" s="63"/>
      <c r="J65" s="63"/>
      <c r="K65" s="63"/>
      <c r="L65" s="63"/>
      <c r="M65" s="63"/>
      <c r="N65" s="63"/>
    </row>
    <row r="66" spans="1:14" ht="12.75" customHeight="1">
      <c r="A66" s="63"/>
      <c r="B66" s="63"/>
      <c r="C66" s="63"/>
      <c r="D66" s="63"/>
      <c r="E66" s="63"/>
      <c r="F66" s="63"/>
      <c r="G66" s="63"/>
      <c r="H66" s="63"/>
      <c r="I66" s="63"/>
      <c r="J66" s="63"/>
      <c r="K66" s="63"/>
      <c r="L66" s="63"/>
      <c r="M66" s="63"/>
      <c r="N66" s="63"/>
    </row>
    <row r="67" spans="1:14" ht="12.75" customHeight="1">
      <c r="A67" s="63"/>
      <c r="B67" s="63"/>
      <c r="C67" s="63"/>
      <c r="D67" s="63"/>
      <c r="E67" s="63"/>
      <c r="F67" s="63"/>
      <c r="G67" s="63"/>
      <c r="H67" s="63"/>
      <c r="I67" s="63"/>
      <c r="J67" s="63"/>
      <c r="K67" s="63"/>
      <c r="L67" s="63"/>
      <c r="M67" s="63"/>
      <c r="N67" s="63"/>
    </row>
    <row r="68" spans="1:14" ht="12.75" customHeight="1">
      <c r="A68" s="63"/>
      <c r="B68" s="63"/>
      <c r="C68" s="63"/>
      <c r="D68" s="63"/>
      <c r="E68" s="63"/>
      <c r="F68" s="63"/>
      <c r="G68" s="63"/>
      <c r="H68" s="63"/>
      <c r="I68" s="63"/>
      <c r="J68" s="63"/>
      <c r="K68" s="63"/>
      <c r="L68" s="63"/>
      <c r="M68" s="63"/>
      <c r="N68" s="63"/>
    </row>
    <row r="69" spans="1:14" ht="12.75" customHeight="1">
      <c r="A69" s="63"/>
      <c r="B69" s="63"/>
      <c r="C69" s="63"/>
      <c r="D69" s="63"/>
      <c r="E69" s="63"/>
      <c r="F69" s="63"/>
      <c r="G69" s="63"/>
      <c r="H69" s="63"/>
      <c r="I69" s="63"/>
      <c r="J69" s="63"/>
      <c r="K69" s="63"/>
      <c r="L69" s="63"/>
      <c r="M69" s="63"/>
      <c r="N69" s="63"/>
    </row>
    <row r="70" spans="1:14" ht="12.75" customHeight="1">
      <c r="A70" s="63"/>
      <c r="B70" s="63"/>
      <c r="C70" s="63"/>
      <c r="D70" s="63"/>
      <c r="E70" s="63"/>
      <c r="F70" s="63"/>
      <c r="G70" s="63"/>
      <c r="H70" s="63"/>
      <c r="I70" s="63"/>
      <c r="J70" s="63"/>
      <c r="K70" s="63"/>
      <c r="L70" s="63"/>
      <c r="M70" s="63"/>
      <c r="N70" s="63"/>
    </row>
    <row r="71" spans="1:14" ht="12.75" customHeight="1">
      <c r="A71" s="63"/>
      <c r="B71" s="63"/>
      <c r="C71" s="63"/>
      <c r="D71" s="63"/>
      <c r="E71" s="63"/>
      <c r="F71" s="63"/>
      <c r="G71" s="63"/>
      <c r="H71" s="63"/>
      <c r="I71" s="63"/>
      <c r="J71" s="63"/>
      <c r="K71" s="63"/>
      <c r="L71" s="63"/>
      <c r="M71" s="63"/>
      <c r="N71" s="63"/>
    </row>
    <row r="72" spans="1:14" ht="12.75" customHeight="1">
      <c r="A72" s="63"/>
      <c r="B72" s="63"/>
      <c r="C72" s="63"/>
      <c r="D72" s="63"/>
      <c r="E72" s="63"/>
      <c r="F72" s="63"/>
      <c r="G72" s="63"/>
      <c r="H72" s="63"/>
      <c r="I72" s="63"/>
      <c r="J72" s="63"/>
      <c r="K72" s="63"/>
      <c r="L72" s="63"/>
      <c r="M72" s="63"/>
      <c r="N72" s="63"/>
    </row>
    <row r="73" spans="1:14" ht="12.75" customHeight="1">
      <c r="A73" s="63"/>
      <c r="B73" s="63"/>
      <c r="C73" s="63"/>
      <c r="D73" s="63"/>
      <c r="E73" s="63"/>
      <c r="F73" s="63"/>
      <c r="G73" s="63"/>
      <c r="H73" s="63"/>
      <c r="I73" s="63"/>
      <c r="J73" s="63"/>
      <c r="K73" s="63"/>
      <c r="L73" s="63"/>
      <c r="M73" s="63"/>
      <c r="N73" s="63"/>
    </row>
    <row r="74" spans="1:14" ht="12.75" customHeight="1">
      <c r="A74" s="63"/>
      <c r="B74" s="63"/>
      <c r="C74" s="63"/>
      <c r="D74" s="63"/>
      <c r="E74" s="63"/>
      <c r="F74" s="63"/>
      <c r="G74" s="63"/>
      <c r="H74" s="63"/>
      <c r="I74" s="63"/>
      <c r="J74" s="63"/>
      <c r="K74" s="63"/>
      <c r="L74" s="63"/>
      <c r="M74" s="63"/>
      <c r="N74" s="63"/>
    </row>
    <row r="75" spans="1:14" ht="12.75" customHeight="1">
      <c r="A75" s="63"/>
      <c r="B75" s="63"/>
      <c r="C75" s="63"/>
      <c r="D75" s="63"/>
      <c r="E75" s="63"/>
      <c r="F75" s="63"/>
      <c r="G75" s="63"/>
      <c r="H75" s="63"/>
      <c r="I75" s="63"/>
      <c r="J75" s="63"/>
      <c r="K75" s="63"/>
      <c r="L75" s="63"/>
      <c r="M75" s="63"/>
      <c r="N75" s="63"/>
    </row>
    <row r="76" spans="1:14" ht="12.75" customHeight="1">
      <c r="A76" s="63"/>
      <c r="B76" s="63"/>
      <c r="C76" s="63"/>
      <c r="D76" s="63"/>
      <c r="E76" s="63"/>
      <c r="F76" s="63"/>
      <c r="G76" s="63"/>
      <c r="H76" s="63"/>
      <c r="I76" s="63"/>
      <c r="J76" s="63"/>
      <c r="K76" s="63"/>
      <c r="L76" s="63"/>
      <c r="M76" s="63"/>
      <c r="N76" s="63"/>
    </row>
    <row r="77" spans="1:14" ht="12.75" customHeight="1">
      <c r="A77" s="63"/>
      <c r="B77" s="63"/>
      <c r="C77" s="63"/>
      <c r="D77" s="63"/>
      <c r="E77" s="63"/>
      <c r="F77" s="63"/>
      <c r="G77" s="63"/>
      <c r="H77" s="63"/>
      <c r="I77" s="63"/>
      <c r="J77" s="63"/>
      <c r="K77" s="63"/>
      <c r="L77" s="63"/>
      <c r="M77" s="63"/>
      <c r="N77" s="63"/>
    </row>
    <row r="78" spans="1:14" ht="12.75" customHeight="1">
      <c r="A78" s="63"/>
      <c r="B78" s="63"/>
      <c r="C78" s="63"/>
      <c r="D78" s="63"/>
      <c r="E78" s="63"/>
      <c r="F78" s="63"/>
      <c r="G78" s="63"/>
      <c r="H78" s="63"/>
      <c r="I78" s="63"/>
      <c r="J78" s="63"/>
      <c r="K78" s="63"/>
      <c r="L78" s="63"/>
      <c r="M78" s="63"/>
      <c r="N78" s="63"/>
    </row>
    <row r="79" spans="1:14" ht="12.75" customHeight="1">
      <c r="A79" s="63"/>
      <c r="B79" s="63"/>
      <c r="C79" s="63"/>
      <c r="D79" s="63"/>
      <c r="E79" s="63"/>
      <c r="F79" s="63"/>
      <c r="G79" s="63"/>
      <c r="H79" s="63"/>
      <c r="I79" s="63"/>
      <c r="J79" s="63"/>
      <c r="K79" s="63"/>
      <c r="L79" s="63"/>
      <c r="M79" s="63"/>
      <c r="N79" s="63"/>
    </row>
    <row r="80" spans="1:14" ht="12.75" customHeight="1">
      <c r="A80" s="63"/>
      <c r="B80" s="63"/>
      <c r="C80" s="63"/>
      <c r="D80" s="63"/>
      <c r="E80" s="63"/>
      <c r="F80" s="63"/>
      <c r="G80" s="63"/>
      <c r="H80" s="63"/>
      <c r="I80" s="63"/>
      <c r="J80" s="63"/>
      <c r="K80" s="63"/>
      <c r="L80" s="63"/>
      <c r="M80" s="63"/>
      <c r="N80" s="63"/>
    </row>
    <row r="81" spans="1:14" ht="12.75" customHeight="1">
      <c r="A81" s="63"/>
      <c r="B81" s="63"/>
      <c r="C81" s="63"/>
      <c r="D81" s="63"/>
      <c r="E81" s="63"/>
      <c r="F81" s="63"/>
      <c r="G81" s="63"/>
      <c r="H81" s="63"/>
      <c r="I81" s="63"/>
      <c r="J81" s="63"/>
      <c r="K81" s="63"/>
      <c r="L81" s="63"/>
      <c r="M81" s="63"/>
      <c r="N81" s="63"/>
    </row>
    <row r="82" spans="1:14" ht="12.75" customHeight="1">
      <c r="A82" s="63"/>
      <c r="B82" s="63"/>
      <c r="C82" s="63"/>
      <c r="D82" s="63"/>
      <c r="E82" s="63"/>
      <c r="F82" s="63"/>
      <c r="G82" s="63"/>
      <c r="H82" s="63"/>
      <c r="I82" s="63"/>
      <c r="J82" s="63"/>
      <c r="K82" s="63"/>
      <c r="L82" s="63"/>
      <c r="M82" s="63"/>
      <c r="N82" s="63"/>
    </row>
    <row r="83" spans="1:14" ht="12.75" customHeight="1">
      <c r="A83" s="63"/>
      <c r="B83" s="63"/>
      <c r="C83" s="63"/>
      <c r="D83" s="63"/>
      <c r="E83" s="63"/>
      <c r="F83" s="63"/>
      <c r="G83" s="63"/>
      <c r="H83" s="63"/>
      <c r="I83" s="63"/>
      <c r="J83" s="63"/>
      <c r="K83" s="63"/>
      <c r="L83" s="63"/>
      <c r="M83" s="63"/>
      <c r="N83" s="63"/>
    </row>
    <row r="84" spans="1:14" ht="12.75" customHeight="1">
      <c r="A84" s="63"/>
      <c r="B84" s="63"/>
      <c r="C84" s="63"/>
      <c r="D84" s="63"/>
      <c r="E84" s="63"/>
      <c r="F84" s="63"/>
      <c r="G84" s="63"/>
      <c r="H84" s="63"/>
      <c r="I84" s="63"/>
      <c r="J84" s="63"/>
      <c r="K84" s="63"/>
      <c r="L84" s="63"/>
      <c r="M84" s="63"/>
      <c r="N84" s="63"/>
    </row>
    <row r="85" spans="1:14" ht="12.75" customHeight="1">
      <c r="A85" s="63"/>
      <c r="B85" s="63"/>
      <c r="C85" s="63"/>
      <c r="D85" s="63"/>
      <c r="E85" s="63"/>
      <c r="F85" s="63"/>
      <c r="G85" s="63"/>
      <c r="H85" s="63"/>
      <c r="I85" s="63"/>
      <c r="J85" s="63"/>
      <c r="K85" s="63"/>
      <c r="L85" s="63"/>
      <c r="M85" s="63"/>
      <c r="N85" s="63"/>
    </row>
    <row r="86" spans="1:14" ht="12.75" customHeight="1">
      <c r="A86" s="63"/>
      <c r="B86" s="63"/>
      <c r="C86" s="63"/>
      <c r="D86" s="63"/>
      <c r="E86" s="63"/>
      <c r="F86" s="63"/>
      <c r="G86" s="63"/>
      <c r="H86" s="63"/>
      <c r="I86" s="63"/>
      <c r="J86" s="63"/>
      <c r="K86" s="63"/>
      <c r="L86" s="63"/>
      <c r="M86" s="63"/>
      <c r="N86" s="63"/>
    </row>
    <row r="87" spans="1:14" ht="12.75" customHeight="1">
      <c r="A87" s="63"/>
      <c r="B87" s="63"/>
      <c r="C87" s="63"/>
      <c r="D87" s="63"/>
      <c r="E87" s="63"/>
      <c r="F87" s="63"/>
      <c r="G87" s="63"/>
      <c r="H87" s="63"/>
      <c r="I87" s="63"/>
      <c r="J87" s="63"/>
      <c r="K87" s="63"/>
      <c r="L87" s="63"/>
      <c r="M87" s="63"/>
      <c r="N87" s="63"/>
    </row>
    <row r="88" spans="1:14" ht="12.75" customHeight="1">
      <c r="A88" s="63"/>
      <c r="B88" s="63"/>
      <c r="C88" s="63"/>
      <c r="D88" s="63"/>
      <c r="E88" s="63"/>
      <c r="F88" s="63"/>
      <c r="G88" s="63"/>
      <c r="H88" s="63"/>
      <c r="I88" s="63"/>
      <c r="J88" s="63"/>
      <c r="K88" s="63"/>
      <c r="L88" s="63"/>
      <c r="M88" s="63"/>
      <c r="N88" s="63"/>
    </row>
    <row r="89" spans="1:14" ht="12.75" customHeight="1">
      <c r="A89" s="63"/>
      <c r="B89" s="63"/>
      <c r="C89" s="63"/>
      <c r="D89" s="63"/>
      <c r="E89" s="63"/>
      <c r="F89" s="63"/>
      <c r="G89" s="63"/>
      <c r="H89" s="63"/>
      <c r="I89" s="63"/>
      <c r="J89" s="63"/>
      <c r="K89" s="63"/>
      <c r="L89" s="63"/>
      <c r="M89" s="63"/>
      <c r="N89" s="63"/>
    </row>
    <row r="90" spans="1:14" ht="12.75" customHeight="1">
      <c r="A90" s="63"/>
      <c r="B90" s="63"/>
      <c r="C90" s="63"/>
      <c r="D90" s="63"/>
      <c r="E90" s="63"/>
      <c r="F90" s="63"/>
      <c r="G90" s="63"/>
      <c r="H90" s="63"/>
      <c r="I90" s="63"/>
      <c r="J90" s="63"/>
      <c r="K90" s="63"/>
      <c r="L90" s="63"/>
      <c r="M90" s="63"/>
      <c r="N90" s="63"/>
    </row>
    <row r="91" spans="1:14" ht="12.75" customHeight="1">
      <c r="A91" s="63"/>
      <c r="B91" s="63"/>
      <c r="C91" s="63"/>
      <c r="D91" s="63"/>
      <c r="E91" s="63"/>
      <c r="F91" s="63"/>
      <c r="G91" s="63"/>
      <c r="H91" s="63"/>
      <c r="I91" s="63"/>
      <c r="J91" s="63"/>
      <c r="K91" s="63"/>
      <c r="L91" s="63"/>
      <c r="M91" s="63"/>
      <c r="N91" s="63"/>
    </row>
    <row r="92" spans="1:14" ht="12.75" customHeight="1">
      <c r="A92" s="63"/>
      <c r="B92" s="63"/>
      <c r="C92" s="63"/>
      <c r="D92" s="63"/>
      <c r="E92" s="63"/>
      <c r="F92" s="63"/>
      <c r="G92" s="63"/>
      <c r="H92" s="63"/>
      <c r="I92" s="63"/>
      <c r="J92" s="63"/>
      <c r="K92" s="63"/>
      <c r="L92" s="63"/>
      <c r="M92" s="63"/>
      <c r="N92" s="63"/>
    </row>
    <row r="93" spans="1:14" ht="12.75" customHeight="1">
      <c r="A93" s="63"/>
      <c r="B93" s="63"/>
      <c r="C93" s="63"/>
      <c r="D93" s="63"/>
      <c r="E93" s="63"/>
      <c r="F93" s="63"/>
      <c r="G93" s="63"/>
      <c r="H93" s="63"/>
      <c r="I93" s="63"/>
      <c r="J93" s="63"/>
      <c r="K93" s="63"/>
      <c r="L93" s="63"/>
      <c r="M93" s="63"/>
      <c r="N93" s="63"/>
    </row>
    <row r="94" spans="1:14" ht="12.75" customHeight="1">
      <c r="A94" s="63"/>
      <c r="B94" s="63"/>
      <c r="C94" s="63"/>
      <c r="D94" s="63"/>
      <c r="E94" s="63"/>
      <c r="F94" s="63"/>
      <c r="G94" s="63"/>
      <c r="H94" s="63"/>
      <c r="I94" s="63"/>
      <c r="J94" s="63"/>
      <c r="K94" s="63"/>
      <c r="L94" s="63"/>
      <c r="M94" s="63"/>
      <c r="N94" s="63"/>
    </row>
    <row r="95" spans="1:14" ht="12.75" customHeight="1">
      <c r="A95" s="63"/>
      <c r="B95" s="63"/>
      <c r="C95" s="63"/>
      <c r="D95" s="63"/>
      <c r="E95" s="63"/>
      <c r="F95" s="63"/>
      <c r="G95" s="63"/>
      <c r="H95" s="63"/>
      <c r="I95" s="63"/>
      <c r="J95" s="63"/>
      <c r="K95" s="63"/>
      <c r="L95" s="63"/>
      <c r="M95" s="63"/>
      <c r="N95" s="63"/>
    </row>
    <row r="96" spans="1:14" ht="12.75" customHeight="1">
      <c r="A96" s="63"/>
      <c r="B96" s="63"/>
      <c r="C96" s="63"/>
      <c r="D96" s="63"/>
      <c r="E96" s="63"/>
      <c r="F96" s="63"/>
      <c r="G96" s="63"/>
      <c r="H96" s="63"/>
      <c r="I96" s="63"/>
      <c r="J96" s="63"/>
      <c r="K96" s="63"/>
      <c r="L96" s="63"/>
      <c r="M96" s="63"/>
      <c r="N96" s="63"/>
    </row>
    <row r="97" spans="1:14" ht="12.75" customHeight="1">
      <c r="A97" s="63"/>
      <c r="B97" s="63"/>
      <c r="C97" s="63"/>
      <c r="D97" s="63"/>
      <c r="E97" s="63"/>
      <c r="F97" s="63"/>
      <c r="G97" s="63"/>
      <c r="H97" s="63"/>
      <c r="I97" s="63"/>
      <c r="J97" s="63"/>
      <c r="K97" s="63"/>
      <c r="L97" s="63"/>
      <c r="M97" s="63"/>
      <c r="N97" s="63"/>
    </row>
    <row r="98" spans="1:14" ht="12.75" customHeight="1">
      <c r="A98" s="63"/>
      <c r="B98" s="63"/>
      <c r="C98" s="63"/>
      <c r="D98" s="63"/>
      <c r="E98" s="63"/>
      <c r="F98" s="63"/>
      <c r="G98" s="63"/>
      <c r="H98" s="63"/>
      <c r="I98" s="63"/>
      <c r="J98" s="63"/>
      <c r="K98" s="63"/>
      <c r="L98" s="63"/>
      <c r="M98" s="63"/>
      <c r="N98" s="63"/>
    </row>
    <row r="99" spans="1:14" ht="12.75" customHeight="1">
      <c r="A99" s="63"/>
      <c r="B99" s="63"/>
      <c r="C99" s="63"/>
      <c r="D99" s="63"/>
      <c r="E99" s="63"/>
      <c r="F99" s="63"/>
      <c r="G99" s="63"/>
      <c r="H99" s="63"/>
      <c r="I99" s="63"/>
      <c r="J99" s="63"/>
      <c r="K99" s="63"/>
      <c r="L99" s="63"/>
      <c r="M99" s="63"/>
      <c r="N99" s="63"/>
    </row>
    <row r="100" spans="1:14" ht="12.75" customHeight="1">
      <c r="A100" s="63"/>
      <c r="B100" s="63"/>
      <c r="C100" s="63"/>
      <c r="D100" s="63"/>
      <c r="E100" s="63"/>
      <c r="F100" s="63"/>
      <c r="G100" s="63"/>
      <c r="H100" s="63"/>
      <c r="I100" s="63"/>
      <c r="J100" s="63"/>
      <c r="K100" s="63"/>
      <c r="L100" s="63"/>
      <c r="M100" s="63"/>
      <c r="N100" s="63"/>
    </row>
  </sheetData>
  <mergeCells count="16">
    <mergeCell ref="C2:E2"/>
    <mergeCell ref="C4:E4"/>
    <mergeCell ref="C8:E8"/>
    <mergeCell ref="C6:E6"/>
    <mergeCell ref="H4:I4"/>
    <mergeCell ref="H6:I6"/>
    <mergeCell ref="H13:H14"/>
    <mergeCell ref="I13:I14"/>
    <mergeCell ref="J13:K13"/>
    <mergeCell ref="L13:N13"/>
    <mergeCell ref="A13:A14"/>
    <mergeCell ref="B13:B14"/>
    <mergeCell ref="C13:C14"/>
    <mergeCell ref="F13:G14"/>
    <mergeCell ref="D13:D14"/>
    <mergeCell ref="E13:E1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44B7-C69E-4AAF-B68D-9FC33B6756CC}">
  <dimension ref="A1:AN29"/>
  <sheetViews>
    <sheetView topLeftCell="AC5" zoomScale="55" zoomScaleNormal="55" workbookViewId="0">
      <selection activeCell="AH28" sqref="AH28:AM29"/>
    </sheetView>
  </sheetViews>
  <sheetFormatPr baseColWidth="10" defaultRowHeight="12.5"/>
  <cols>
    <col min="1" max="1" width="4.7265625" style="282" bestFit="1" customWidth="1"/>
    <col min="2" max="2" width="3.453125" style="282" bestFit="1" customWidth="1"/>
    <col min="3" max="3" width="6.453125" style="282" bestFit="1" customWidth="1"/>
    <col min="4" max="4" width="7.1796875" style="282" bestFit="1" customWidth="1"/>
    <col min="5" max="5" width="10.1796875" style="282" bestFit="1" customWidth="1"/>
    <col min="6" max="6" width="8.54296875" style="282" bestFit="1" customWidth="1"/>
    <col min="7" max="7" width="20.453125" style="282" bestFit="1" customWidth="1"/>
    <col min="8" max="8" width="9.54296875" style="282" bestFit="1" customWidth="1"/>
    <col min="9" max="9" width="13.453125" style="282" bestFit="1" customWidth="1"/>
    <col min="10" max="10" width="16.81640625" style="282" bestFit="1" customWidth="1"/>
    <col min="11" max="11" width="2.1796875" style="282" bestFit="1" customWidth="1"/>
    <col min="12" max="12" width="5.54296875" style="282" bestFit="1" customWidth="1"/>
    <col min="13" max="13" width="9.1796875" style="282" bestFit="1" customWidth="1"/>
    <col min="14" max="14" width="4.7265625" style="282" bestFit="1" customWidth="1"/>
    <col min="15" max="15" width="8.7265625" style="282" bestFit="1" customWidth="1"/>
    <col min="16" max="16" width="8.26953125" style="282" bestFit="1" customWidth="1"/>
    <col min="17" max="17" width="8.54296875" style="282" bestFit="1" customWidth="1"/>
    <col min="18" max="18" width="16.81640625" style="282" bestFit="1" customWidth="1"/>
    <col min="19" max="19" width="7.7265625" style="282" bestFit="1" customWidth="1"/>
    <col min="20" max="20" width="4.81640625" style="282" bestFit="1" customWidth="1"/>
    <col min="21" max="21" width="17.1796875" style="282" bestFit="1" customWidth="1"/>
    <col min="22" max="22" width="16.54296875" style="282" bestFit="1" customWidth="1"/>
    <col min="23" max="23" width="33.81640625" style="282" bestFit="1" customWidth="1"/>
    <col min="24" max="24" width="29.54296875" style="282" bestFit="1" customWidth="1"/>
    <col min="25" max="25" width="4.453125" style="282" bestFit="1" customWidth="1"/>
    <col min="26" max="26" width="33.81640625" style="282" bestFit="1" customWidth="1"/>
    <col min="27" max="27" width="12.54296875" style="282" bestFit="1" customWidth="1"/>
    <col min="28" max="28" width="16.81640625" style="282" bestFit="1" customWidth="1"/>
    <col min="29" max="29" width="66.54296875" style="282" bestFit="1" customWidth="1"/>
    <col min="30" max="30" width="17" style="282" bestFit="1" customWidth="1"/>
    <col min="31" max="31" width="12.453125" style="282" bestFit="1" customWidth="1"/>
    <col min="32" max="32" width="9.81640625" style="282" bestFit="1" customWidth="1"/>
    <col min="33" max="33" width="49.7265625" style="282" bestFit="1" customWidth="1"/>
    <col min="34" max="34" width="43.1796875" style="282" bestFit="1" customWidth="1"/>
    <col min="35" max="35" width="12.453125" style="282" bestFit="1" customWidth="1"/>
    <col min="36" max="36" width="3.453125" style="282" bestFit="1" customWidth="1"/>
    <col min="37" max="37" width="1" style="282" bestFit="1" customWidth="1"/>
    <col min="38" max="38" width="0.1796875" style="282" bestFit="1" customWidth="1"/>
    <col min="39" max="39" width="2.81640625" style="282" bestFit="1" customWidth="1"/>
    <col min="40" max="40" width="12.54296875" style="282" bestFit="1" customWidth="1"/>
    <col min="41" max="256" width="8.7265625" style="282" customWidth="1"/>
    <col min="257" max="257" width="4.7265625" style="282" bestFit="1" customWidth="1"/>
    <col min="258" max="258" width="3.453125" style="282" bestFit="1" customWidth="1"/>
    <col min="259" max="259" width="6.453125" style="282" bestFit="1" customWidth="1"/>
    <col min="260" max="260" width="7.1796875" style="282" bestFit="1" customWidth="1"/>
    <col min="261" max="261" width="10.1796875" style="282" bestFit="1" customWidth="1"/>
    <col min="262" max="262" width="8.54296875" style="282" bestFit="1" customWidth="1"/>
    <col min="263" max="263" width="20.453125" style="282" bestFit="1" customWidth="1"/>
    <col min="264" max="264" width="9.54296875" style="282" bestFit="1" customWidth="1"/>
    <col min="265" max="265" width="13.453125" style="282" bestFit="1" customWidth="1"/>
    <col min="266" max="266" width="16.81640625" style="282" bestFit="1" customWidth="1"/>
    <col min="267" max="267" width="2.1796875" style="282" bestFit="1" customWidth="1"/>
    <col min="268" max="268" width="5.54296875" style="282" bestFit="1" customWidth="1"/>
    <col min="269" max="269" width="9.1796875" style="282" bestFit="1" customWidth="1"/>
    <col min="270" max="270" width="4.7265625" style="282" bestFit="1" customWidth="1"/>
    <col min="271" max="271" width="8.7265625" style="282" bestFit="1" customWidth="1"/>
    <col min="272" max="272" width="8.26953125" style="282" bestFit="1" customWidth="1"/>
    <col min="273" max="273" width="8.54296875" style="282" bestFit="1" customWidth="1"/>
    <col min="274" max="274" width="16.81640625" style="282" bestFit="1" customWidth="1"/>
    <col min="275" max="275" width="7.7265625" style="282" bestFit="1" customWidth="1"/>
    <col min="276" max="276" width="4.81640625" style="282" bestFit="1" customWidth="1"/>
    <col min="277" max="277" width="17.1796875" style="282" bestFit="1" customWidth="1"/>
    <col min="278" max="278" width="16.54296875" style="282" bestFit="1" customWidth="1"/>
    <col min="279" max="279" width="33.81640625" style="282" bestFit="1" customWidth="1"/>
    <col min="280" max="280" width="29.54296875" style="282" bestFit="1" customWidth="1"/>
    <col min="281" max="281" width="4.453125" style="282" bestFit="1" customWidth="1"/>
    <col min="282" max="282" width="33.81640625" style="282" bestFit="1" customWidth="1"/>
    <col min="283" max="283" width="12.54296875" style="282" bestFit="1" customWidth="1"/>
    <col min="284" max="284" width="16.81640625" style="282" bestFit="1" customWidth="1"/>
    <col min="285" max="285" width="66.54296875" style="282" bestFit="1" customWidth="1"/>
    <col min="286" max="286" width="17" style="282" bestFit="1" customWidth="1"/>
    <col min="287" max="287" width="12.453125" style="282" bestFit="1" customWidth="1"/>
    <col min="288" max="288" width="9.81640625" style="282" bestFit="1" customWidth="1"/>
    <col min="289" max="289" width="49.7265625" style="282" bestFit="1" customWidth="1"/>
    <col min="290" max="290" width="43.1796875" style="282" bestFit="1" customWidth="1"/>
    <col min="291" max="291" width="12.453125" style="282" bestFit="1" customWidth="1"/>
    <col min="292" max="292" width="3.453125" style="282" bestFit="1" customWidth="1"/>
    <col min="293" max="293" width="1" style="282" bestFit="1" customWidth="1"/>
    <col min="294" max="294" width="0.1796875" style="282" bestFit="1" customWidth="1"/>
    <col min="295" max="295" width="2.81640625" style="282" bestFit="1" customWidth="1"/>
    <col min="296" max="296" width="12.54296875" style="282" bestFit="1" customWidth="1"/>
    <col min="297" max="512" width="8.7265625" style="282" customWidth="1"/>
    <col min="513" max="513" width="4.7265625" style="282" bestFit="1" customWidth="1"/>
    <col min="514" max="514" width="3.453125" style="282" bestFit="1" customWidth="1"/>
    <col min="515" max="515" width="6.453125" style="282" bestFit="1" customWidth="1"/>
    <col min="516" max="516" width="7.1796875" style="282" bestFit="1" customWidth="1"/>
    <col min="517" max="517" width="10.1796875" style="282" bestFit="1" customWidth="1"/>
    <col min="518" max="518" width="8.54296875" style="282" bestFit="1" customWidth="1"/>
    <col min="519" max="519" width="20.453125" style="282" bestFit="1" customWidth="1"/>
    <col min="520" max="520" width="9.54296875" style="282" bestFit="1" customWidth="1"/>
    <col min="521" max="521" width="13.453125" style="282" bestFit="1" customWidth="1"/>
    <col min="522" max="522" width="16.81640625" style="282" bestFit="1" customWidth="1"/>
    <col min="523" max="523" width="2.1796875" style="282" bestFit="1" customWidth="1"/>
    <col min="524" max="524" width="5.54296875" style="282" bestFit="1" customWidth="1"/>
    <col min="525" max="525" width="9.1796875" style="282" bestFit="1" customWidth="1"/>
    <col min="526" max="526" width="4.7265625" style="282" bestFit="1" customWidth="1"/>
    <col min="527" max="527" width="8.7265625" style="282" bestFit="1" customWidth="1"/>
    <col min="528" max="528" width="8.26953125" style="282" bestFit="1" customWidth="1"/>
    <col min="529" max="529" width="8.54296875" style="282" bestFit="1" customWidth="1"/>
    <col min="530" max="530" width="16.81640625" style="282" bestFit="1" customWidth="1"/>
    <col min="531" max="531" width="7.7265625" style="282" bestFit="1" customWidth="1"/>
    <col min="532" max="532" width="4.81640625" style="282" bestFit="1" customWidth="1"/>
    <col min="533" max="533" width="17.1796875" style="282" bestFit="1" customWidth="1"/>
    <col min="534" max="534" width="16.54296875" style="282" bestFit="1" customWidth="1"/>
    <col min="535" max="535" width="33.81640625" style="282" bestFit="1" customWidth="1"/>
    <col min="536" max="536" width="29.54296875" style="282" bestFit="1" customWidth="1"/>
    <col min="537" max="537" width="4.453125" style="282" bestFit="1" customWidth="1"/>
    <col min="538" max="538" width="33.81640625" style="282" bestFit="1" customWidth="1"/>
    <col min="539" max="539" width="12.54296875" style="282" bestFit="1" customWidth="1"/>
    <col min="540" max="540" width="16.81640625" style="282" bestFit="1" customWidth="1"/>
    <col min="541" max="541" width="66.54296875" style="282" bestFit="1" customWidth="1"/>
    <col min="542" max="542" width="17" style="282" bestFit="1" customWidth="1"/>
    <col min="543" max="543" width="12.453125" style="282" bestFit="1" customWidth="1"/>
    <col min="544" max="544" width="9.81640625" style="282" bestFit="1" customWidth="1"/>
    <col min="545" max="545" width="49.7265625" style="282" bestFit="1" customWidth="1"/>
    <col min="546" max="546" width="43.1796875" style="282" bestFit="1" customWidth="1"/>
    <col min="547" max="547" width="12.453125" style="282" bestFit="1" customWidth="1"/>
    <col min="548" max="548" width="3.453125" style="282" bestFit="1" customWidth="1"/>
    <col min="549" max="549" width="1" style="282" bestFit="1" customWidth="1"/>
    <col min="550" max="550" width="0.1796875" style="282" bestFit="1" customWidth="1"/>
    <col min="551" max="551" width="2.81640625" style="282" bestFit="1" customWidth="1"/>
    <col min="552" max="552" width="12.54296875" style="282" bestFit="1" customWidth="1"/>
    <col min="553" max="768" width="8.7265625" style="282" customWidth="1"/>
    <col min="769" max="769" width="4.7265625" style="282" bestFit="1" customWidth="1"/>
    <col min="770" max="770" width="3.453125" style="282" bestFit="1" customWidth="1"/>
    <col min="771" max="771" width="6.453125" style="282" bestFit="1" customWidth="1"/>
    <col min="772" max="772" width="7.1796875" style="282" bestFit="1" customWidth="1"/>
    <col min="773" max="773" width="10.1796875" style="282" bestFit="1" customWidth="1"/>
    <col min="774" max="774" width="8.54296875" style="282" bestFit="1" customWidth="1"/>
    <col min="775" max="775" width="20.453125" style="282" bestFit="1" customWidth="1"/>
    <col min="776" max="776" width="9.54296875" style="282" bestFit="1" customWidth="1"/>
    <col min="777" max="777" width="13.453125" style="282" bestFit="1" customWidth="1"/>
    <col min="778" max="778" width="16.81640625" style="282" bestFit="1" customWidth="1"/>
    <col min="779" max="779" width="2.1796875" style="282" bestFit="1" customWidth="1"/>
    <col min="780" max="780" width="5.54296875" style="282" bestFit="1" customWidth="1"/>
    <col min="781" max="781" width="9.1796875" style="282" bestFit="1" customWidth="1"/>
    <col min="782" max="782" width="4.7265625" style="282" bestFit="1" customWidth="1"/>
    <col min="783" max="783" width="8.7265625" style="282" bestFit="1" customWidth="1"/>
    <col min="784" max="784" width="8.26953125" style="282" bestFit="1" customWidth="1"/>
    <col min="785" max="785" width="8.54296875" style="282" bestFit="1" customWidth="1"/>
    <col min="786" max="786" width="16.81640625" style="282" bestFit="1" customWidth="1"/>
    <col min="787" max="787" width="7.7265625" style="282" bestFit="1" customWidth="1"/>
    <col min="788" max="788" width="4.81640625" style="282" bestFit="1" customWidth="1"/>
    <col min="789" max="789" width="17.1796875" style="282" bestFit="1" customWidth="1"/>
    <col min="790" max="790" width="16.54296875" style="282" bestFit="1" customWidth="1"/>
    <col min="791" max="791" width="33.81640625" style="282" bestFit="1" customWidth="1"/>
    <col min="792" max="792" width="29.54296875" style="282" bestFit="1" customWidth="1"/>
    <col min="793" max="793" width="4.453125" style="282" bestFit="1" customWidth="1"/>
    <col min="794" max="794" width="33.81640625" style="282" bestFit="1" customWidth="1"/>
    <col min="795" max="795" width="12.54296875" style="282" bestFit="1" customWidth="1"/>
    <col min="796" max="796" width="16.81640625" style="282" bestFit="1" customWidth="1"/>
    <col min="797" max="797" width="66.54296875" style="282" bestFit="1" customWidth="1"/>
    <col min="798" max="798" width="17" style="282" bestFit="1" customWidth="1"/>
    <col min="799" max="799" width="12.453125" style="282" bestFit="1" customWidth="1"/>
    <col min="800" max="800" width="9.81640625" style="282" bestFit="1" customWidth="1"/>
    <col min="801" max="801" width="49.7265625" style="282" bestFit="1" customWidth="1"/>
    <col min="802" max="802" width="43.1796875" style="282" bestFit="1" customWidth="1"/>
    <col min="803" max="803" width="12.453125" style="282" bestFit="1" customWidth="1"/>
    <col min="804" max="804" width="3.453125" style="282" bestFit="1" customWidth="1"/>
    <col min="805" max="805" width="1" style="282" bestFit="1" customWidth="1"/>
    <col min="806" max="806" width="0.1796875" style="282" bestFit="1" customWidth="1"/>
    <col min="807" max="807" width="2.81640625" style="282" bestFit="1" customWidth="1"/>
    <col min="808" max="808" width="12.54296875" style="282" bestFit="1" customWidth="1"/>
    <col min="809" max="1024" width="8.7265625" style="282" customWidth="1"/>
    <col min="1025" max="1025" width="4.7265625" style="282" bestFit="1" customWidth="1"/>
    <col min="1026" max="1026" width="3.453125" style="282" bestFit="1" customWidth="1"/>
    <col min="1027" max="1027" width="6.453125" style="282" bestFit="1" customWidth="1"/>
    <col min="1028" max="1028" width="7.1796875" style="282" bestFit="1" customWidth="1"/>
    <col min="1029" max="1029" width="10.1796875" style="282" bestFit="1" customWidth="1"/>
    <col min="1030" max="1030" width="8.54296875" style="282" bestFit="1" customWidth="1"/>
    <col min="1031" max="1031" width="20.453125" style="282" bestFit="1" customWidth="1"/>
    <col min="1032" max="1032" width="9.54296875" style="282" bestFit="1" customWidth="1"/>
    <col min="1033" max="1033" width="13.453125" style="282" bestFit="1" customWidth="1"/>
    <col min="1034" max="1034" width="16.81640625" style="282" bestFit="1" customWidth="1"/>
    <col min="1035" max="1035" width="2.1796875" style="282" bestFit="1" customWidth="1"/>
    <col min="1036" max="1036" width="5.54296875" style="282" bestFit="1" customWidth="1"/>
    <col min="1037" max="1037" width="9.1796875" style="282" bestFit="1" customWidth="1"/>
    <col min="1038" max="1038" width="4.7265625" style="282" bestFit="1" customWidth="1"/>
    <col min="1039" max="1039" width="8.7265625" style="282" bestFit="1" customWidth="1"/>
    <col min="1040" max="1040" width="8.26953125" style="282" bestFit="1" customWidth="1"/>
    <col min="1041" max="1041" width="8.54296875" style="282" bestFit="1" customWidth="1"/>
    <col min="1042" max="1042" width="16.81640625" style="282" bestFit="1" customWidth="1"/>
    <col min="1043" max="1043" width="7.7265625" style="282" bestFit="1" customWidth="1"/>
    <col min="1044" max="1044" width="4.81640625" style="282" bestFit="1" customWidth="1"/>
    <col min="1045" max="1045" width="17.1796875" style="282" bestFit="1" customWidth="1"/>
    <col min="1046" max="1046" width="16.54296875" style="282" bestFit="1" customWidth="1"/>
    <col min="1047" max="1047" width="33.81640625" style="282" bestFit="1" customWidth="1"/>
    <col min="1048" max="1048" width="29.54296875" style="282" bestFit="1" customWidth="1"/>
    <col min="1049" max="1049" width="4.453125" style="282" bestFit="1" customWidth="1"/>
    <col min="1050" max="1050" width="33.81640625" style="282" bestFit="1" customWidth="1"/>
    <col min="1051" max="1051" width="12.54296875" style="282" bestFit="1" customWidth="1"/>
    <col min="1052" max="1052" width="16.81640625" style="282" bestFit="1" customWidth="1"/>
    <col min="1053" max="1053" width="66.54296875" style="282" bestFit="1" customWidth="1"/>
    <col min="1054" max="1054" width="17" style="282" bestFit="1" customWidth="1"/>
    <col min="1055" max="1055" width="12.453125" style="282" bestFit="1" customWidth="1"/>
    <col min="1056" max="1056" width="9.81640625" style="282" bestFit="1" customWidth="1"/>
    <col min="1057" max="1057" width="49.7265625" style="282" bestFit="1" customWidth="1"/>
    <col min="1058" max="1058" width="43.1796875" style="282" bestFit="1" customWidth="1"/>
    <col min="1059" max="1059" width="12.453125" style="282" bestFit="1" customWidth="1"/>
    <col min="1060" max="1060" width="3.453125" style="282" bestFit="1" customWidth="1"/>
    <col min="1061" max="1061" width="1" style="282" bestFit="1" customWidth="1"/>
    <col min="1062" max="1062" width="0.1796875" style="282" bestFit="1" customWidth="1"/>
    <col min="1063" max="1063" width="2.81640625" style="282" bestFit="1" customWidth="1"/>
    <col min="1064" max="1064" width="12.54296875" style="282" bestFit="1" customWidth="1"/>
    <col min="1065" max="1280" width="8.7265625" style="282" customWidth="1"/>
    <col min="1281" max="1281" width="4.7265625" style="282" bestFit="1" customWidth="1"/>
    <col min="1282" max="1282" width="3.453125" style="282" bestFit="1" customWidth="1"/>
    <col min="1283" max="1283" width="6.453125" style="282" bestFit="1" customWidth="1"/>
    <col min="1284" max="1284" width="7.1796875" style="282" bestFit="1" customWidth="1"/>
    <col min="1285" max="1285" width="10.1796875" style="282" bestFit="1" customWidth="1"/>
    <col min="1286" max="1286" width="8.54296875" style="282" bestFit="1" customWidth="1"/>
    <col min="1287" max="1287" width="20.453125" style="282" bestFit="1" customWidth="1"/>
    <col min="1288" max="1288" width="9.54296875" style="282" bestFit="1" customWidth="1"/>
    <col min="1289" max="1289" width="13.453125" style="282" bestFit="1" customWidth="1"/>
    <col min="1290" max="1290" width="16.81640625" style="282" bestFit="1" customWidth="1"/>
    <col min="1291" max="1291" width="2.1796875" style="282" bestFit="1" customWidth="1"/>
    <col min="1292" max="1292" width="5.54296875" style="282" bestFit="1" customWidth="1"/>
    <col min="1293" max="1293" width="9.1796875" style="282" bestFit="1" customWidth="1"/>
    <col min="1294" max="1294" width="4.7265625" style="282" bestFit="1" customWidth="1"/>
    <col min="1295" max="1295" width="8.7265625" style="282" bestFit="1" customWidth="1"/>
    <col min="1296" max="1296" width="8.26953125" style="282" bestFit="1" customWidth="1"/>
    <col min="1297" max="1297" width="8.54296875" style="282" bestFit="1" customWidth="1"/>
    <col min="1298" max="1298" width="16.81640625" style="282" bestFit="1" customWidth="1"/>
    <col min="1299" max="1299" width="7.7265625" style="282" bestFit="1" customWidth="1"/>
    <col min="1300" max="1300" width="4.81640625" style="282" bestFit="1" customWidth="1"/>
    <col min="1301" max="1301" width="17.1796875" style="282" bestFit="1" customWidth="1"/>
    <col min="1302" max="1302" width="16.54296875" style="282" bestFit="1" customWidth="1"/>
    <col min="1303" max="1303" width="33.81640625" style="282" bestFit="1" customWidth="1"/>
    <col min="1304" max="1304" width="29.54296875" style="282" bestFit="1" customWidth="1"/>
    <col min="1305" max="1305" width="4.453125" style="282" bestFit="1" customWidth="1"/>
    <col min="1306" max="1306" width="33.81640625" style="282" bestFit="1" customWidth="1"/>
    <col min="1307" max="1307" width="12.54296875" style="282" bestFit="1" customWidth="1"/>
    <col min="1308" max="1308" width="16.81640625" style="282" bestFit="1" customWidth="1"/>
    <col min="1309" max="1309" width="66.54296875" style="282" bestFit="1" customWidth="1"/>
    <col min="1310" max="1310" width="17" style="282" bestFit="1" customWidth="1"/>
    <col min="1311" max="1311" width="12.453125" style="282" bestFit="1" customWidth="1"/>
    <col min="1312" max="1312" width="9.81640625" style="282" bestFit="1" customWidth="1"/>
    <col min="1313" max="1313" width="49.7265625" style="282" bestFit="1" customWidth="1"/>
    <col min="1314" max="1314" width="43.1796875" style="282" bestFit="1" customWidth="1"/>
    <col min="1315" max="1315" width="12.453125" style="282" bestFit="1" customWidth="1"/>
    <col min="1316" max="1316" width="3.453125" style="282" bestFit="1" customWidth="1"/>
    <col min="1317" max="1317" width="1" style="282" bestFit="1" customWidth="1"/>
    <col min="1318" max="1318" width="0.1796875" style="282" bestFit="1" customWidth="1"/>
    <col min="1319" max="1319" width="2.81640625" style="282" bestFit="1" customWidth="1"/>
    <col min="1320" max="1320" width="12.54296875" style="282" bestFit="1" customWidth="1"/>
    <col min="1321" max="1536" width="8.7265625" style="282" customWidth="1"/>
    <col min="1537" max="1537" width="4.7265625" style="282" bestFit="1" customWidth="1"/>
    <col min="1538" max="1538" width="3.453125" style="282" bestFit="1" customWidth="1"/>
    <col min="1539" max="1539" width="6.453125" style="282" bestFit="1" customWidth="1"/>
    <col min="1540" max="1540" width="7.1796875" style="282" bestFit="1" customWidth="1"/>
    <col min="1541" max="1541" width="10.1796875" style="282" bestFit="1" customWidth="1"/>
    <col min="1542" max="1542" width="8.54296875" style="282" bestFit="1" customWidth="1"/>
    <col min="1543" max="1543" width="20.453125" style="282" bestFit="1" customWidth="1"/>
    <col min="1544" max="1544" width="9.54296875" style="282" bestFit="1" customWidth="1"/>
    <col min="1545" max="1545" width="13.453125" style="282" bestFit="1" customWidth="1"/>
    <col min="1546" max="1546" width="16.81640625" style="282" bestFit="1" customWidth="1"/>
    <col min="1547" max="1547" width="2.1796875" style="282" bestFit="1" customWidth="1"/>
    <col min="1548" max="1548" width="5.54296875" style="282" bestFit="1" customWidth="1"/>
    <col min="1549" max="1549" width="9.1796875" style="282" bestFit="1" customWidth="1"/>
    <col min="1550" max="1550" width="4.7265625" style="282" bestFit="1" customWidth="1"/>
    <col min="1551" max="1551" width="8.7265625" style="282" bestFit="1" customWidth="1"/>
    <col min="1552" max="1552" width="8.26953125" style="282" bestFit="1" customWidth="1"/>
    <col min="1553" max="1553" width="8.54296875" style="282" bestFit="1" customWidth="1"/>
    <col min="1554" max="1554" width="16.81640625" style="282" bestFit="1" customWidth="1"/>
    <col min="1555" max="1555" width="7.7265625" style="282" bestFit="1" customWidth="1"/>
    <col min="1556" max="1556" width="4.81640625" style="282" bestFit="1" customWidth="1"/>
    <col min="1557" max="1557" width="17.1796875" style="282" bestFit="1" customWidth="1"/>
    <col min="1558" max="1558" width="16.54296875" style="282" bestFit="1" customWidth="1"/>
    <col min="1559" max="1559" width="33.81640625" style="282" bestFit="1" customWidth="1"/>
    <col min="1560" max="1560" width="29.54296875" style="282" bestFit="1" customWidth="1"/>
    <col min="1561" max="1561" width="4.453125" style="282" bestFit="1" customWidth="1"/>
    <col min="1562" max="1562" width="33.81640625" style="282" bestFit="1" customWidth="1"/>
    <col min="1563" max="1563" width="12.54296875" style="282" bestFit="1" customWidth="1"/>
    <col min="1564" max="1564" width="16.81640625" style="282" bestFit="1" customWidth="1"/>
    <col min="1565" max="1565" width="66.54296875" style="282" bestFit="1" customWidth="1"/>
    <col min="1566" max="1566" width="17" style="282" bestFit="1" customWidth="1"/>
    <col min="1567" max="1567" width="12.453125" style="282" bestFit="1" customWidth="1"/>
    <col min="1568" max="1568" width="9.81640625" style="282" bestFit="1" customWidth="1"/>
    <col min="1569" max="1569" width="49.7265625" style="282" bestFit="1" customWidth="1"/>
    <col min="1570" max="1570" width="43.1796875" style="282" bestFit="1" customWidth="1"/>
    <col min="1571" max="1571" width="12.453125" style="282" bestFit="1" customWidth="1"/>
    <col min="1572" max="1572" width="3.453125" style="282" bestFit="1" customWidth="1"/>
    <col min="1573" max="1573" width="1" style="282" bestFit="1" customWidth="1"/>
    <col min="1574" max="1574" width="0.1796875" style="282" bestFit="1" customWidth="1"/>
    <col min="1575" max="1575" width="2.81640625" style="282" bestFit="1" customWidth="1"/>
    <col min="1576" max="1576" width="12.54296875" style="282" bestFit="1" customWidth="1"/>
    <col min="1577" max="1792" width="8.7265625" style="282" customWidth="1"/>
    <col min="1793" max="1793" width="4.7265625" style="282" bestFit="1" customWidth="1"/>
    <col min="1794" max="1794" width="3.453125" style="282" bestFit="1" customWidth="1"/>
    <col min="1795" max="1795" width="6.453125" style="282" bestFit="1" customWidth="1"/>
    <col min="1796" max="1796" width="7.1796875" style="282" bestFit="1" customWidth="1"/>
    <col min="1797" max="1797" width="10.1796875" style="282" bestFit="1" customWidth="1"/>
    <col min="1798" max="1798" width="8.54296875" style="282" bestFit="1" customWidth="1"/>
    <col min="1799" max="1799" width="20.453125" style="282" bestFit="1" customWidth="1"/>
    <col min="1800" max="1800" width="9.54296875" style="282" bestFit="1" customWidth="1"/>
    <col min="1801" max="1801" width="13.453125" style="282" bestFit="1" customWidth="1"/>
    <col min="1802" max="1802" width="16.81640625" style="282" bestFit="1" customWidth="1"/>
    <col min="1803" max="1803" width="2.1796875" style="282" bestFit="1" customWidth="1"/>
    <col min="1804" max="1804" width="5.54296875" style="282" bestFit="1" customWidth="1"/>
    <col min="1805" max="1805" width="9.1796875" style="282" bestFit="1" customWidth="1"/>
    <col min="1806" max="1806" width="4.7265625" style="282" bestFit="1" customWidth="1"/>
    <col min="1807" max="1807" width="8.7265625" style="282" bestFit="1" customWidth="1"/>
    <col min="1808" max="1808" width="8.26953125" style="282" bestFit="1" customWidth="1"/>
    <col min="1809" max="1809" width="8.54296875" style="282" bestFit="1" customWidth="1"/>
    <col min="1810" max="1810" width="16.81640625" style="282" bestFit="1" customWidth="1"/>
    <col min="1811" max="1811" width="7.7265625" style="282" bestFit="1" customWidth="1"/>
    <col min="1812" max="1812" width="4.81640625" style="282" bestFit="1" customWidth="1"/>
    <col min="1813" max="1813" width="17.1796875" style="282" bestFit="1" customWidth="1"/>
    <col min="1814" max="1814" width="16.54296875" style="282" bestFit="1" customWidth="1"/>
    <col min="1815" max="1815" width="33.81640625" style="282" bestFit="1" customWidth="1"/>
    <col min="1816" max="1816" width="29.54296875" style="282" bestFit="1" customWidth="1"/>
    <col min="1817" max="1817" width="4.453125" style="282" bestFit="1" customWidth="1"/>
    <col min="1818" max="1818" width="33.81640625" style="282" bestFit="1" customWidth="1"/>
    <col min="1819" max="1819" width="12.54296875" style="282" bestFit="1" customWidth="1"/>
    <col min="1820" max="1820" width="16.81640625" style="282" bestFit="1" customWidth="1"/>
    <col min="1821" max="1821" width="66.54296875" style="282" bestFit="1" customWidth="1"/>
    <col min="1822" max="1822" width="17" style="282" bestFit="1" customWidth="1"/>
    <col min="1823" max="1823" width="12.453125" style="282" bestFit="1" customWidth="1"/>
    <col min="1824" max="1824" width="9.81640625" style="282" bestFit="1" customWidth="1"/>
    <col min="1825" max="1825" width="49.7265625" style="282" bestFit="1" customWidth="1"/>
    <col min="1826" max="1826" width="43.1796875" style="282" bestFit="1" customWidth="1"/>
    <col min="1827" max="1827" width="12.453125" style="282" bestFit="1" customWidth="1"/>
    <col min="1828" max="1828" width="3.453125" style="282" bestFit="1" customWidth="1"/>
    <col min="1829" max="1829" width="1" style="282" bestFit="1" customWidth="1"/>
    <col min="1830" max="1830" width="0.1796875" style="282" bestFit="1" customWidth="1"/>
    <col min="1831" max="1831" width="2.81640625" style="282" bestFit="1" customWidth="1"/>
    <col min="1832" max="1832" width="12.54296875" style="282" bestFit="1" customWidth="1"/>
    <col min="1833" max="2048" width="8.7265625" style="282" customWidth="1"/>
    <col min="2049" max="2049" width="4.7265625" style="282" bestFit="1" customWidth="1"/>
    <col min="2050" max="2050" width="3.453125" style="282" bestFit="1" customWidth="1"/>
    <col min="2051" max="2051" width="6.453125" style="282" bestFit="1" customWidth="1"/>
    <col min="2052" max="2052" width="7.1796875" style="282" bestFit="1" customWidth="1"/>
    <col min="2053" max="2053" width="10.1796875" style="282" bestFit="1" customWidth="1"/>
    <col min="2054" max="2054" width="8.54296875" style="282" bestFit="1" customWidth="1"/>
    <col min="2055" max="2055" width="20.453125" style="282" bestFit="1" customWidth="1"/>
    <col min="2056" max="2056" width="9.54296875" style="282" bestFit="1" customWidth="1"/>
    <col min="2057" max="2057" width="13.453125" style="282" bestFit="1" customWidth="1"/>
    <col min="2058" max="2058" width="16.81640625" style="282" bestFit="1" customWidth="1"/>
    <col min="2059" max="2059" width="2.1796875" style="282" bestFit="1" customWidth="1"/>
    <col min="2060" max="2060" width="5.54296875" style="282" bestFit="1" customWidth="1"/>
    <col min="2061" max="2061" width="9.1796875" style="282" bestFit="1" customWidth="1"/>
    <col min="2062" max="2062" width="4.7265625" style="282" bestFit="1" customWidth="1"/>
    <col min="2063" max="2063" width="8.7265625" style="282" bestFit="1" customWidth="1"/>
    <col min="2064" max="2064" width="8.26953125" style="282" bestFit="1" customWidth="1"/>
    <col min="2065" max="2065" width="8.54296875" style="282" bestFit="1" customWidth="1"/>
    <col min="2066" max="2066" width="16.81640625" style="282" bestFit="1" customWidth="1"/>
    <col min="2067" max="2067" width="7.7265625" style="282" bestFit="1" customWidth="1"/>
    <col min="2068" max="2068" width="4.81640625" style="282" bestFit="1" customWidth="1"/>
    <col min="2069" max="2069" width="17.1796875" style="282" bestFit="1" customWidth="1"/>
    <col min="2070" max="2070" width="16.54296875" style="282" bestFit="1" customWidth="1"/>
    <col min="2071" max="2071" width="33.81640625" style="282" bestFit="1" customWidth="1"/>
    <col min="2072" max="2072" width="29.54296875" style="282" bestFit="1" customWidth="1"/>
    <col min="2073" max="2073" width="4.453125" style="282" bestFit="1" customWidth="1"/>
    <col min="2074" max="2074" width="33.81640625" style="282" bestFit="1" customWidth="1"/>
    <col min="2075" max="2075" width="12.54296875" style="282" bestFit="1" customWidth="1"/>
    <col min="2076" max="2076" width="16.81640625" style="282" bestFit="1" customWidth="1"/>
    <col min="2077" max="2077" width="66.54296875" style="282" bestFit="1" customWidth="1"/>
    <col min="2078" max="2078" width="17" style="282" bestFit="1" customWidth="1"/>
    <col min="2079" max="2079" width="12.453125" style="282" bestFit="1" customWidth="1"/>
    <col min="2080" max="2080" width="9.81640625" style="282" bestFit="1" customWidth="1"/>
    <col min="2081" max="2081" width="49.7265625" style="282" bestFit="1" customWidth="1"/>
    <col min="2082" max="2082" width="43.1796875" style="282" bestFit="1" customWidth="1"/>
    <col min="2083" max="2083" width="12.453125" style="282" bestFit="1" customWidth="1"/>
    <col min="2084" max="2084" width="3.453125" style="282" bestFit="1" customWidth="1"/>
    <col min="2085" max="2085" width="1" style="282" bestFit="1" customWidth="1"/>
    <col min="2086" max="2086" width="0.1796875" style="282" bestFit="1" customWidth="1"/>
    <col min="2087" max="2087" width="2.81640625" style="282" bestFit="1" customWidth="1"/>
    <col min="2088" max="2088" width="12.54296875" style="282" bestFit="1" customWidth="1"/>
    <col min="2089" max="2304" width="8.7265625" style="282" customWidth="1"/>
    <col min="2305" max="2305" width="4.7265625" style="282" bestFit="1" customWidth="1"/>
    <col min="2306" max="2306" width="3.453125" style="282" bestFit="1" customWidth="1"/>
    <col min="2307" max="2307" width="6.453125" style="282" bestFit="1" customWidth="1"/>
    <col min="2308" max="2308" width="7.1796875" style="282" bestFit="1" customWidth="1"/>
    <col min="2309" max="2309" width="10.1796875" style="282" bestFit="1" customWidth="1"/>
    <col min="2310" max="2310" width="8.54296875" style="282" bestFit="1" customWidth="1"/>
    <col min="2311" max="2311" width="20.453125" style="282" bestFit="1" customWidth="1"/>
    <col min="2312" max="2312" width="9.54296875" style="282" bestFit="1" customWidth="1"/>
    <col min="2313" max="2313" width="13.453125" style="282" bestFit="1" customWidth="1"/>
    <col min="2314" max="2314" width="16.81640625" style="282" bestFit="1" customWidth="1"/>
    <col min="2315" max="2315" width="2.1796875" style="282" bestFit="1" customWidth="1"/>
    <col min="2316" max="2316" width="5.54296875" style="282" bestFit="1" customWidth="1"/>
    <col min="2317" max="2317" width="9.1796875" style="282" bestFit="1" customWidth="1"/>
    <col min="2318" max="2318" width="4.7265625" style="282" bestFit="1" customWidth="1"/>
    <col min="2319" max="2319" width="8.7265625" style="282" bestFit="1" customWidth="1"/>
    <col min="2320" max="2320" width="8.26953125" style="282" bestFit="1" customWidth="1"/>
    <col min="2321" max="2321" width="8.54296875" style="282" bestFit="1" customWidth="1"/>
    <col min="2322" max="2322" width="16.81640625" style="282" bestFit="1" customWidth="1"/>
    <col min="2323" max="2323" width="7.7265625" style="282" bestFit="1" customWidth="1"/>
    <col min="2324" max="2324" width="4.81640625" style="282" bestFit="1" customWidth="1"/>
    <col min="2325" max="2325" width="17.1796875" style="282" bestFit="1" customWidth="1"/>
    <col min="2326" max="2326" width="16.54296875" style="282" bestFit="1" customWidth="1"/>
    <col min="2327" max="2327" width="33.81640625" style="282" bestFit="1" customWidth="1"/>
    <col min="2328" max="2328" width="29.54296875" style="282" bestFit="1" customWidth="1"/>
    <col min="2329" max="2329" width="4.453125" style="282" bestFit="1" customWidth="1"/>
    <col min="2330" max="2330" width="33.81640625" style="282" bestFit="1" customWidth="1"/>
    <col min="2331" max="2331" width="12.54296875" style="282" bestFit="1" customWidth="1"/>
    <col min="2332" max="2332" width="16.81640625" style="282" bestFit="1" customWidth="1"/>
    <col min="2333" max="2333" width="66.54296875" style="282" bestFit="1" customWidth="1"/>
    <col min="2334" max="2334" width="17" style="282" bestFit="1" customWidth="1"/>
    <col min="2335" max="2335" width="12.453125" style="282" bestFit="1" customWidth="1"/>
    <col min="2336" max="2336" width="9.81640625" style="282" bestFit="1" customWidth="1"/>
    <col min="2337" max="2337" width="49.7265625" style="282" bestFit="1" customWidth="1"/>
    <col min="2338" max="2338" width="43.1796875" style="282" bestFit="1" customWidth="1"/>
    <col min="2339" max="2339" width="12.453125" style="282" bestFit="1" customWidth="1"/>
    <col min="2340" max="2340" width="3.453125" style="282" bestFit="1" customWidth="1"/>
    <col min="2341" max="2341" width="1" style="282" bestFit="1" customWidth="1"/>
    <col min="2342" max="2342" width="0.1796875" style="282" bestFit="1" customWidth="1"/>
    <col min="2343" max="2343" width="2.81640625" style="282" bestFit="1" customWidth="1"/>
    <col min="2344" max="2344" width="12.54296875" style="282" bestFit="1" customWidth="1"/>
    <col min="2345" max="2560" width="8.7265625" style="282" customWidth="1"/>
    <col min="2561" max="2561" width="4.7265625" style="282" bestFit="1" customWidth="1"/>
    <col min="2562" max="2562" width="3.453125" style="282" bestFit="1" customWidth="1"/>
    <col min="2563" max="2563" width="6.453125" style="282" bestFit="1" customWidth="1"/>
    <col min="2564" max="2564" width="7.1796875" style="282" bestFit="1" customWidth="1"/>
    <col min="2565" max="2565" width="10.1796875" style="282" bestFit="1" customWidth="1"/>
    <col min="2566" max="2566" width="8.54296875" style="282" bestFit="1" customWidth="1"/>
    <col min="2567" max="2567" width="20.453125" style="282" bestFit="1" customWidth="1"/>
    <col min="2568" max="2568" width="9.54296875" style="282" bestFit="1" customWidth="1"/>
    <col min="2569" max="2569" width="13.453125" style="282" bestFit="1" customWidth="1"/>
    <col min="2570" max="2570" width="16.81640625" style="282" bestFit="1" customWidth="1"/>
    <col min="2571" max="2571" width="2.1796875" style="282" bestFit="1" customWidth="1"/>
    <col min="2572" max="2572" width="5.54296875" style="282" bestFit="1" customWidth="1"/>
    <col min="2573" max="2573" width="9.1796875" style="282" bestFit="1" customWidth="1"/>
    <col min="2574" max="2574" width="4.7265625" style="282" bestFit="1" customWidth="1"/>
    <col min="2575" max="2575" width="8.7265625" style="282" bestFit="1" customWidth="1"/>
    <col min="2576" max="2576" width="8.26953125" style="282" bestFit="1" customWidth="1"/>
    <col min="2577" max="2577" width="8.54296875" style="282" bestFit="1" customWidth="1"/>
    <col min="2578" max="2578" width="16.81640625" style="282" bestFit="1" customWidth="1"/>
    <col min="2579" max="2579" width="7.7265625" style="282" bestFit="1" customWidth="1"/>
    <col min="2580" max="2580" width="4.81640625" style="282" bestFit="1" customWidth="1"/>
    <col min="2581" max="2581" width="17.1796875" style="282" bestFit="1" customWidth="1"/>
    <col min="2582" max="2582" width="16.54296875" style="282" bestFit="1" customWidth="1"/>
    <col min="2583" max="2583" width="33.81640625" style="282" bestFit="1" customWidth="1"/>
    <col min="2584" max="2584" width="29.54296875" style="282" bestFit="1" customWidth="1"/>
    <col min="2585" max="2585" width="4.453125" style="282" bestFit="1" customWidth="1"/>
    <col min="2586" max="2586" width="33.81640625" style="282" bestFit="1" customWidth="1"/>
    <col min="2587" max="2587" width="12.54296875" style="282" bestFit="1" customWidth="1"/>
    <col min="2588" max="2588" width="16.81640625" style="282" bestFit="1" customWidth="1"/>
    <col min="2589" max="2589" width="66.54296875" style="282" bestFit="1" customWidth="1"/>
    <col min="2590" max="2590" width="17" style="282" bestFit="1" customWidth="1"/>
    <col min="2591" max="2591" width="12.453125" style="282" bestFit="1" customWidth="1"/>
    <col min="2592" max="2592" width="9.81640625" style="282" bestFit="1" customWidth="1"/>
    <col min="2593" max="2593" width="49.7265625" style="282" bestFit="1" customWidth="1"/>
    <col min="2594" max="2594" width="43.1796875" style="282" bestFit="1" customWidth="1"/>
    <col min="2595" max="2595" width="12.453125" style="282" bestFit="1" customWidth="1"/>
    <col min="2596" max="2596" width="3.453125" style="282" bestFit="1" customWidth="1"/>
    <col min="2597" max="2597" width="1" style="282" bestFit="1" customWidth="1"/>
    <col min="2598" max="2598" width="0.1796875" style="282" bestFit="1" customWidth="1"/>
    <col min="2599" max="2599" width="2.81640625" style="282" bestFit="1" customWidth="1"/>
    <col min="2600" max="2600" width="12.54296875" style="282" bestFit="1" customWidth="1"/>
    <col min="2601" max="2816" width="8.7265625" style="282" customWidth="1"/>
    <col min="2817" max="2817" width="4.7265625" style="282" bestFit="1" customWidth="1"/>
    <col min="2818" max="2818" width="3.453125" style="282" bestFit="1" customWidth="1"/>
    <col min="2819" max="2819" width="6.453125" style="282" bestFit="1" customWidth="1"/>
    <col min="2820" max="2820" width="7.1796875" style="282" bestFit="1" customWidth="1"/>
    <col min="2821" max="2821" width="10.1796875" style="282" bestFit="1" customWidth="1"/>
    <col min="2822" max="2822" width="8.54296875" style="282" bestFit="1" customWidth="1"/>
    <col min="2823" max="2823" width="20.453125" style="282" bestFit="1" customWidth="1"/>
    <col min="2824" max="2824" width="9.54296875" style="282" bestFit="1" customWidth="1"/>
    <col min="2825" max="2825" width="13.453125" style="282" bestFit="1" customWidth="1"/>
    <col min="2826" max="2826" width="16.81640625" style="282" bestFit="1" customWidth="1"/>
    <col min="2827" max="2827" width="2.1796875" style="282" bestFit="1" customWidth="1"/>
    <col min="2828" max="2828" width="5.54296875" style="282" bestFit="1" customWidth="1"/>
    <col min="2829" max="2829" width="9.1796875" style="282" bestFit="1" customWidth="1"/>
    <col min="2830" max="2830" width="4.7265625" style="282" bestFit="1" customWidth="1"/>
    <col min="2831" max="2831" width="8.7265625" style="282" bestFit="1" customWidth="1"/>
    <col min="2832" max="2832" width="8.26953125" style="282" bestFit="1" customWidth="1"/>
    <col min="2833" max="2833" width="8.54296875" style="282" bestFit="1" customWidth="1"/>
    <col min="2834" max="2834" width="16.81640625" style="282" bestFit="1" customWidth="1"/>
    <col min="2835" max="2835" width="7.7265625" style="282" bestFit="1" customWidth="1"/>
    <col min="2836" max="2836" width="4.81640625" style="282" bestFit="1" customWidth="1"/>
    <col min="2837" max="2837" width="17.1796875" style="282" bestFit="1" customWidth="1"/>
    <col min="2838" max="2838" width="16.54296875" style="282" bestFit="1" customWidth="1"/>
    <col min="2839" max="2839" width="33.81640625" style="282" bestFit="1" customWidth="1"/>
    <col min="2840" max="2840" width="29.54296875" style="282" bestFit="1" customWidth="1"/>
    <col min="2841" max="2841" width="4.453125" style="282" bestFit="1" customWidth="1"/>
    <col min="2842" max="2842" width="33.81640625" style="282" bestFit="1" customWidth="1"/>
    <col min="2843" max="2843" width="12.54296875" style="282" bestFit="1" customWidth="1"/>
    <col min="2844" max="2844" width="16.81640625" style="282" bestFit="1" customWidth="1"/>
    <col min="2845" max="2845" width="66.54296875" style="282" bestFit="1" customWidth="1"/>
    <col min="2846" max="2846" width="17" style="282" bestFit="1" customWidth="1"/>
    <col min="2847" max="2847" width="12.453125" style="282" bestFit="1" customWidth="1"/>
    <col min="2848" max="2848" width="9.81640625" style="282" bestFit="1" customWidth="1"/>
    <col min="2849" max="2849" width="49.7265625" style="282" bestFit="1" customWidth="1"/>
    <col min="2850" max="2850" width="43.1796875" style="282" bestFit="1" customWidth="1"/>
    <col min="2851" max="2851" width="12.453125" style="282" bestFit="1" customWidth="1"/>
    <col min="2852" max="2852" width="3.453125" style="282" bestFit="1" customWidth="1"/>
    <col min="2853" max="2853" width="1" style="282" bestFit="1" customWidth="1"/>
    <col min="2854" max="2854" width="0.1796875" style="282" bestFit="1" customWidth="1"/>
    <col min="2855" max="2855" width="2.81640625" style="282" bestFit="1" customWidth="1"/>
    <col min="2856" max="2856" width="12.54296875" style="282" bestFit="1" customWidth="1"/>
    <col min="2857" max="3072" width="8.7265625" style="282" customWidth="1"/>
    <col min="3073" max="3073" width="4.7265625" style="282" bestFit="1" customWidth="1"/>
    <col min="3074" max="3074" width="3.453125" style="282" bestFit="1" customWidth="1"/>
    <col min="3075" max="3075" width="6.453125" style="282" bestFit="1" customWidth="1"/>
    <col min="3076" max="3076" width="7.1796875" style="282" bestFit="1" customWidth="1"/>
    <col min="3077" max="3077" width="10.1796875" style="282" bestFit="1" customWidth="1"/>
    <col min="3078" max="3078" width="8.54296875" style="282" bestFit="1" customWidth="1"/>
    <col min="3079" max="3079" width="20.453125" style="282" bestFit="1" customWidth="1"/>
    <col min="3080" max="3080" width="9.54296875" style="282" bestFit="1" customWidth="1"/>
    <col min="3081" max="3081" width="13.453125" style="282" bestFit="1" customWidth="1"/>
    <col min="3082" max="3082" width="16.81640625" style="282" bestFit="1" customWidth="1"/>
    <col min="3083" max="3083" width="2.1796875" style="282" bestFit="1" customWidth="1"/>
    <col min="3084" max="3084" width="5.54296875" style="282" bestFit="1" customWidth="1"/>
    <col min="3085" max="3085" width="9.1796875" style="282" bestFit="1" customWidth="1"/>
    <col min="3086" max="3086" width="4.7265625" style="282" bestFit="1" customWidth="1"/>
    <col min="3087" max="3087" width="8.7265625" style="282" bestFit="1" customWidth="1"/>
    <col min="3088" max="3088" width="8.26953125" style="282" bestFit="1" customWidth="1"/>
    <col min="3089" max="3089" width="8.54296875" style="282" bestFit="1" customWidth="1"/>
    <col min="3090" max="3090" width="16.81640625" style="282" bestFit="1" customWidth="1"/>
    <col min="3091" max="3091" width="7.7265625" style="282" bestFit="1" customWidth="1"/>
    <col min="3092" max="3092" width="4.81640625" style="282" bestFit="1" customWidth="1"/>
    <col min="3093" max="3093" width="17.1796875" style="282" bestFit="1" customWidth="1"/>
    <col min="3094" max="3094" width="16.54296875" style="282" bestFit="1" customWidth="1"/>
    <col min="3095" max="3095" width="33.81640625" style="282" bestFit="1" customWidth="1"/>
    <col min="3096" max="3096" width="29.54296875" style="282" bestFit="1" customWidth="1"/>
    <col min="3097" max="3097" width="4.453125" style="282" bestFit="1" customWidth="1"/>
    <col min="3098" max="3098" width="33.81640625" style="282" bestFit="1" customWidth="1"/>
    <col min="3099" max="3099" width="12.54296875" style="282" bestFit="1" customWidth="1"/>
    <col min="3100" max="3100" width="16.81640625" style="282" bestFit="1" customWidth="1"/>
    <col min="3101" max="3101" width="66.54296875" style="282" bestFit="1" customWidth="1"/>
    <col min="3102" max="3102" width="17" style="282" bestFit="1" customWidth="1"/>
    <col min="3103" max="3103" width="12.453125" style="282" bestFit="1" customWidth="1"/>
    <col min="3104" max="3104" width="9.81640625" style="282" bestFit="1" customWidth="1"/>
    <col min="3105" max="3105" width="49.7265625" style="282" bestFit="1" customWidth="1"/>
    <col min="3106" max="3106" width="43.1796875" style="282" bestFit="1" customWidth="1"/>
    <col min="3107" max="3107" width="12.453125" style="282" bestFit="1" customWidth="1"/>
    <col min="3108" max="3108" width="3.453125" style="282" bestFit="1" customWidth="1"/>
    <col min="3109" max="3109" width="1" style="282" bestFit="1" customWidth="1"/>
    <col min="3110" max="3110" width="0.1796875" style="282" bestFit="1" customWidth="1"/>
    <col min="3111" max="3111" width="2.81640625" style="282" bestFit="1" customWidth="1"/>
    <col min="3112" max="3112" width="12.54296875" style="282" bestFit="1" customWidth="1"/>
    <col min="3113" max="3328" width="8.7265625" style="282" customWidth="1"/>
    <col min="3329" max="3329" width="4.7265625" style="282" bestFit="1" customWidth="1"/>
    <col min="3330" max="3330" width="3.453125" style="282" bestFit="1" customWidth="1"/>
    <col min="3331" max="3331" width="6.453125" style="282" bestFit="1" customWidth="1"/>
    <col min="3332" max="3332" width="7.1796875" style="282" bestFit="1" customWidth="1"/>
    <col min="3333" max="3333" width="10.1796875" style="282" bestFit="1" customWidth="1"/>
    <col min="3334" max="3334" width="8.54296875" style="282" bestFit="1" customWidth="1"/>
    <col min="3335" max="3335" width="20.453125" style="282" bestFit="1" customWidth="1"/>
    <col min="3336" max="3336" width="9.54296875" style="282" bestFit="1" customWidth="1"/>
    <col min="3337" max="3337" width="13.453125" style="282" bestFit="1" customWidth="1"/>
    <col min="3338" max="3338" width="16.81640625" style="282" bestFit="1" customWidth="1"/>
    <col min="3339" max="3339" width="2.1796875" style="282" bestFit="1" customWidth="1"/>
    <col min="3340" max="3340" width="5.54296875" style="282" bestFit="1" customWidth="1"/>
    <col min="3341" max="3341" width="9.1796875" style="282" bestFit="1" customWidth="1"/>
    <col min="3342" max="3342" width="4.7265625" style="282" bestFit="1" customWidth="1"/>
    <col min="3343" max="3343" width="8.7265625" style="282" bestFit="1" customWidth="1"/>
    <col min="3344" max="3344" width="8.26953125" style="282" bestFit="1" customWidth="1"/>
    <col min="3345" max="3345" width="8.54296875" style="282" bestFit="1" customWidth="1"/>
    <col min="3346" max="3346" width="16.81640625" style="282" bestFit="1" customWidth="1"/>
    <col min="3347" max="3347" width="7.7265625" style="282" bestFit="1" customWidth="1"/>
    <col min="3348" max="3348" width="4.81640625" style="282" bestFit="1" customWidth="1"/>
    <col min="3349" max="3349" width="17.1796875" style="282" bestFit="1" customWidth="1"/>
    <col min="3350" max="3350" width="16.54296875" style="282" bestFit="1" customWidth="1"/>
    <col min="3351" max="3351" width="33.81640625" style="282" bestFit="1" customWidth="1"/>
    <col min="3352" max="3352" width="29.54296875" style="282" bestFit="1" customWidth="1"/>
    <col min="3353" max="3353" width="4.453125" style="282" bestFit="1" customWidth="1"/>
    <col min="3354" max="3354" width="33.81640625" style="282" bestFit="1" customWidth="1"/>
    <col min="3355" max="3355" width="12.54296875" style="282" bestFit="1" customWidth="1"/>
    <col min="3356" max="3356" width="16.81640625" style="282" bestFit="1" customWidth="1"/>
    <col min="3357" max="3357" width="66.54296875" style="282" bestFit="1" customWidth="1"/>
    <col min="3358" max="3358" width="17" style="282" bestFit="1" customWidth="1"/>
    <col min="3359" max="3359" width="12.453125" style="282" bestFit="1" customWidth="1"/>
    <col min="3360" max="3360" width="9.81640625" style="282" bestFit="1" customWidth="1"/>
    <col min="3361" max="3361" width="49.7265625" style="282" bestFit="1" customWidth="1"/>
    <col min="3362" max="3362" width="43.1796875" style="282" bestFit="1" customWidth="1"/>
    <col min="3363" max="3363" width="12.453125" style="282" bestFit="1" customWidth="1"/>
    <col min="3364" max="3364" width="3.453125" style="282" bestFit="1" customWidth="1"/>
    <col min="3365" max="3365" width="1" style="282" bestFit="1" customWidth="1"/>
    <col min="3366" max="3366" width="0.1796875" style="282" bestFit="1" customWidth="1"/>
    <col min="3367" max="3367" width="2.81640625" style="282" bestFit="1" customWidth="1"/>
    <col min="3368" max="3368" width="12.54296875" style="282" bestFit="1" customWidth="1"/>
    <col min="3369" max="3584" width="8.7265625" style="282" customWidth="1"/>
    <col min="3585" max="3585" width="4.7265625" style="282" bestFit="1" customWidth="1"/>
    <col min="3586" max="3586" width="3.453125" style="282" bestFit="1" customWidth="1"/>
    <col min="3587" max="3587" width="6.453125" style="282" bestFit="1" customWidth="1"/>
    <col min="3588" max="3588" width="7.1796875" style="282" bestFit="1" customWidth="1"/>
    <col min="3589" max="3589" width="10.1796875" style="282" bestFit="1" customWidth="1"/>
    <col min="3590" max="3590" width="8.54296875" style="282" bestFit="1" customWidth="1"/>
    <col min="3591" max="3591" width="20.453125" style="282" bestFit="1" customWidth="1"/>
    <col min="3592" max="3592" width="9.54296875" style="282" bestFit="1" customWidth="1"/>
    <col min="3593" max="3593" width="13.453125" style="282" bestFit="1" customWidth="1"/>
    <col min="3594" max="3594" width="16.81640625" style="282" bestFit="1" customWidth="1"/>
    <col min="3595" max="3595" width="2.1796875" style="282" bestFit="1" customWidth="1"/>
    <col min="3596" max="3596" width="5.54296875" style="282" bestFit="1" customWidth="1"/>
    <col min="3597" max="3597" width="9.1796875" style="282" bestFit="1" customWidth="1"/>
    <col min="3598" max="3598" width="4.7265625" style="282" bestFit="1" customWidth="1"/>
    <col min="3599" max="3599" width="8.7265625" style="282" bestFit="1" customWidth="1"/>
    <col min="3600" max="3600" width="8.26953125" style="282" bestFit="1" customWidth="1"/>
    <col min="3601" max="3601" width="8.54296875" style="282" bestFit="1" customWidth="1"/>
    <col min="3602" max="3602" width="16.81640625" style="282" bestFit="1" customWidth="1"/>
    <col min="3603" max="3603" width="7.7265625" style="282" bestFit="1" customWidth="1"/>
    <col min="3604" max="3604" width="4.81640625" style="282" bestFit="1" customWidth="1"/>
    <col min="3605" max="3605" width="17.1796875" style="282" bestFit="1" customWidth="1"/>
    <col min="3606" max="3606" width="16.54296875" style="282" bestFit="1" customWidth="1"/>
    <col min="3607" max="3607" width="33.81640625" style="282" bestFit="1" customWidth="1"/>
    <col min="3608" max="3608" width="29.54296875" style="282" bestFit="1" customWidth="1"/>
    <col min="3609" max="3609" width="4.453125" style="282" bestFit="1" customWidth="1"/>
    <col min="3610" max="3610" width="33.81640625" style="282" bestFit="1" customWidth="1"/>
    <col min="3611" max="3611" width="12.54296875" style="282" bestFit="1" customWidth="1"/>
    <col min="3612" max="3612" width="16.81640625" style="282" bestFit="1" customWidth="1"/>
    <col min="3613" max="3613" width="66.54296875" style="282" bestFit="1" customWidth="1"/>
    <col min="3614" max="3614" width="17" style="282" bestFit="1" customWidth="1"/>
    <col min="3615" max="3615" width="12.453125" style="282" bestFit="1" customWidth="1"/>
    <col min="3616" max="3616" width="9.81640625" style="282" bestFit="1" customWidth="1"/>
    <col min="3617" max="3617" width="49.7265625" style="282" bestFit="1" customWidth="1"/>
    <col min="3618" max="3618" width="43.1796875" style="282" bestFit="1" customWidth="1"/>
    <col min="3619" max="3619" width="12.453125" style="282" bestFit="1" customWidth="1"/>
    <col min="3620" max="3620" width="3.453125" style="282" bestFit="1" customWidth="1"/>
    <col min="3621" max="3621" width="1" style="282" bestFit="1" customWidth="1"/>
    <col min="3622" max="3622" width="0.1796875" style="282" bestFit="1" customWidth="1"/>
    <col min="3623" max="3623" width="2.81640625" style="282" bestFit="1" customWidth="1"/>
    <col min="3624" max="3624" width="12.54296875" style="282" bestFit="1" customWidth="1"/>
    <col min="3625" max="3840" width="8.7265625" style="282" customWidth="1"/>
    <col min="3841" max="3841" width="4.7265625" style="282" bestFit="1" customWidth="1"/>
    <col min="3842" max="3842" width="3.453125" style="282" bestFit="1" customWidth="1"/>
    <col min="3843" max="3843" width="6.453125" style="282" bestFit="1" customWidth="1"/>
    <col min="3844" max="3844" width="7.1796875" style="282" bestFit="1" customWidth="1"/>
    <col min="3845" max="3845" width="10.1796875" style="282" bestFit="1" customWidth="1"/>
    <col min="3846" max="3846" width="8.54296875" style="282" bestFit="1" customWidth="1"/>
    <col min="3847" max="3847" width="20.453125" style="282" bestFit="1" customWidth="1"/>
    <col min="3848" max="3848" width="9.54296875" style="282" bestFit="1" customWidth="1"/>
    <col min="3849" max="3849" width="13.453125" style="282" bestFit="1" customWidth="1"/>
    <col min="3850" max="3850" width="16.81640625" style="282" bestFit="1" customWidth="1"/>
    <col min="3851" max="3851" width="2.1796875" style="282" bestFit="1" customWidth="1"/>
    <col min="3852" max="3852" width="5.54296875" style="282" bestFit="1" customWidth="1"/>
    <col min="3853" max="3853" width="9.1796875" style="282" bestFit="1" customWidth="1"/>
    <col min="3854" max="3854" width="4.7265625" style="282" bestFit="1" customWidth="1"/>
    <col min="3855" max="3855" width="8.7265625" style="282" bestFit="1" customWidth="1"/>
    <col min="3856" max="3856" width="8.26953125" style="282" bestFit="1" customWidth="1"/>
    <col min="3857" max="3857" width="8.54296875" style="282" bestFit="1" customWidth="1"/>
    <col min="3858" max="3858" width="16.81640625" style="282" bestFit="1" customWidth="1"/>
    <col min="3859" max="3859" width="7.7265625" style="282" bestFit="1" customWidth="1"/>
    <col min="3860" max="3860" width="4.81640625" style="282" bestFit="1" customWidth="1"/>
    <col min="3861" max="3861" width="17.1796875" style="282" bestFit="1" customWidth="1"/>
    <col min="3862" max="3862" width="16.54296875" style="282" bestFit="1" customWidth="1"/>
    <col min="3863" max="3863" width="33.81640625" style="282" bestFit="1" customWidth="1"/>
    <col min="3864" max="3864" width="29.54296875" style="282" bestFit="1" customWidth="1"/>
    <col min="3865" max="3865" width="4.453125" style="282" bestFit="1" customWidth="1"/>
    <col min="3866" max="3866" width="33.81640625" style="282" bestFit="1" customWidth="1"/>
    <col min="3867" max="3867" width="12.54296875" style="282" bestFit="1" customWidth="1"/>
    <col min="3868" max="3868" width="16.81640625" style="282" bestFit="1" customWidth="1"/>
    <col min="3869" max="3869" width="66.54296875" style="282" bestFit="1" customWidth="1"/>
    <col min="3870" max="3870" width="17" style="282" bestFit="1" customWidth="1"/>
    <col min="3871" max="3871" width="12.453125" style="282" bestFit="1" customWidth="1"/>
    <col min="3872" max="3872" width="9.81640625" style="282" bestFit="1" customWidth="1"/>
    <col min="3873" max="3873" width="49.7265625" style="282" bestFit="1" customWidth="1"/>
    <col min="3874" max="3874" width="43.1796875" style="282" bestFit="1" customWidth="1"/>
    <col min="3875" max="3875" width="12.453125" style="282" bestFit="1" customWidth="1"/>
    <col min="3876" max="3876" width="3.453125" style="282" bestFit="1" customWidth="1"/>
    <col min="3877" max="3877" width="1" style="282" bestFit="1" customWidth="1"/>
    <col min="3878" max="3878" width="0.1796875" style="282" bestFit="1" customWidth="1"/>
    <col min="3879" max="3879" width="2.81640625" style="282" bestFit="1" customWidth="1"/>
    <col min="3880" max="3880" width="12.54296875" style="282" bestFit="1" customWidth="1"/>
    <col min="3881" max="4096" width="8.7265625" style="282" customWidth="1"/>
    <col min="4097" max="4097" width="4.7265625" style="282" bestFit="1" customWidth="1"/>
    <col min="4098" max="4098" width="3.453125" style="282" bestFit="1" customWidth="1"/>
    <col min="4099" max="4099" width="6.453125" style="282" bestFit="1" customWidth="1"/>
    <col min="4100" max="4100" width="7.1796875" style="282" bestFit="1" customWidth="1"/>
    <col min="4101" max="4101" width="10.1796875" style="282" bestFit="1" customWidth="1"/>
    <col min="4102" max="4102" width="8.54296875" style="282" bestFit="1" customWidth="1"/>
    <col min="4103" max="4103" width="20.453125" style="282" bestFit="1" customWidth="1"/>
    <col min="4104" max="4104" width="9.54296875" style="282" bestFit="1" customWidth="1"/>
    <col min="4105" max="4105" width="13.453125" style="282" bestFit="1" customWidth="1"/>
    <col min="4106" max="4106" width="16.81640625" style="282" bestFit="1" customWidth="1"/>
    <col min="4107" max="4107" width="2.1796875" style="282" bestFit="1" customWidth="1"/>
    <col min="4108" max="4108" width="5.54296875" style="282" bestFit="1" customWidth="1"/>
    <col min="4109" max="4109" width="9.1796875" style="282" bestFit="1" customWidth="1"/>
    <col min="4110" max="4110" width="4.7265625" style="282" bestFit="1" customWidth="1"/>
    <col min="4111" max="4111" width="8.7265625" style="282" bestFit="1" customWidth="1"/>
    <col min="4112" max="4112" width="8.26953125" style="282" bestFit="1" customWidth="1"/>
    <col min="4113" max="4113" width="8.54296875" style="282" bestFit="1" customWidth="1"/>
    <col min="4114" max="4114" width="16.81640625" style="282" bestFit="1" customWidth="1"/>
    <col min="4115" max="4115" width="7.7265625" style="282" bestFit="1" customWidth="1"/>
    <col min="4116" max="4116" width="4.81640625" style="282" bestFit="1" customWidth="1"/>
    <col min="4117" max="4117" width="17.1796875" style="282" bestFit="1" customWidth="1"/>
    <col min="4118" max="4118" width="16.54296875" style="282" bestFit="1" customWidth="1"/>
    <col min="4119" max="4119" width="33.81640625" style="282" bestFit="1" customWidth="1"/>
    <col min="4120" max="4120" width="29.54296875" style="282" bestFit="1" customWidth="1"/>
    <col min="4121" max="4121" width="4.453125" style="282" bestFit="1" customWidth="1"/>
    <col min="4122" max="4122" width="33.81640625" style="282" bestFit="1" customWidth="1"/>
    <col min="4123" max="4123" width="12.54296875" style="282" bestFit="1" customWidth="1"/>
    <col min="4124" max="4124" width="16.81640625" style="282" bestFit="1" customWidth="1"/>
    <col min="4125" max="4125" width="66.54296875" style="282" bestFit="1" customWidth="1"/>
    <col min="4126" max="4126" width="17" style="282" bestFit="1" customWidth="1"/>
    <col min="4127" max="4127" width="12.453125" style="282" bestFit="1" customWidth="1"/>
    <col min="4128" max="4128" width="9.81640625" style="282" bestFit="1" customWidth="1"/>
    <col min="4129" max="4129" width="49.7265625" style="282" bestFit="1" customWidth="1"/>
    <col min="4130" max="4130" width="43.1796875" style="282" bestFit="1" customWidth="1"/>
    <col min="4131" max="4131" width="12.453125" style="282" bestFit="1" customWidth="1"/>
    <col min="4132" max="4132" width="3.453125" style="282" bestFit="1" customWidth="1"/>
    <col min="4133" max="4133" width="1" style="282" bestFit="1" customWidth="1"/>
    <col min="4134" max="4134" width="0.1796875" style="282" bestFit="1" customWidth="1"/>
    <col min="4135" max="4135" width="2.81640625" style="282" bestFit="1" customWidth="1"/>
    <col min="4136" max="4136" width="12.54296875" style="282" bestFit="1" customWidth="1"/>
    <col min="4137" max="4352" width="8.7265625" style="282" customWidth="1"/>
    <col min="4353" max="4353" width="4.7265625" style="282" bestFit="1" customWidth="1"/>
    <col min="4354" max="4354" width="3.453125" style="282" bestFit="1" customWidth="1"/>
    <col min="4355" max="4355" width="6.453125" style="282" bestFit="1" customWidth="1"/>
    <col min="4356" max="4356" width="7.1796875" style="282" bestFit="1" customWidth="1"/>
    <col min="4357" max="4357" width="10.1796875" style="282" bestFit="1" customWidth="1"/>
    <col min="4358" max="4358" width="8.54296875" style="282" bestFit="1" customWidth="1"/>
    <col min="4359" max="4359" width="20.453125" style="282" bestFit="1" customWidth="1"/>
    <col min="4360" max="4360" width="9.54296875" style="282" bestFit="1" customWidth="1"/>
    <col min="4361" max="4361" width="13.453125" style="282" bestFit="1" customWidth="1"/>
    <col min="4362" max="4362" width="16.81640625" style="282" bestFit="1" customWidth="1"/>
    <col min="4363" max="4363" width="2.1796875" style="282" bestFit="1" customWidth="1"/>
    <col min="4364" max="4364" width="5.54296875" style="282" bestFit="1" customWidth="1"/>
    <col min="4365" max="4365" width="9.1796875" style="282" bestFit="1" customWidth="1"/>
    <col min="4366" max="4366" width="4.7265625" style="282" bestFit="1" customWidth="1"/>
    <col min="4367" max="4367" width="8.7265625" style="282" bestFit="1" customWidth="1"/>
    <col min="4368" max="4368" width="8.26953125" style="282" bestFit="1" customWidth="1"/>
    <col min="4369" max="4369" width="8.54296875" style="282" bestFit="1" customWidth="1"/>
    <col min="4370" max="4370" width="16.81640625" style="282" bestFit="1" customWidth="1"/>
    <col min="4371" max="4371" width="7.7265625" style="282" bestFit="1" customWidth="1"/>
    <col min="4372" max="4372" width="4.81640625" style="282" bestFit="1" customWidth="1"/>
    <col min="4373" max="4373" width="17.1796875" style="282" bestFit="1" customWidth="1"/>
    <col min="4374" max="4374" width="16.54296875" style="282" bestFit="1" customWidth="1"/>
    <col min="4375" max="4375" width="33.81640625" style="282" bestFit="1" customWidth="1"/>
    <col min="4376" max="4376" width="29.54296875" style="282" bestFit="1" customWidth="1"/>
    <col min="4377" max="4377" width="4.453125" style="282" bestFit="1" customWidth="1"/>
    <col min="4378" max="4378" width="33.81640625" style="282" bestFit="1" customWidth="1"/>
    <col min="4379" max="4379" width="12.54296875" style="282" bestFit="1" customWidth="1"/>
    <col min="4380" max="4380" width="16.81640625" style="282" bestFit="1" customWidth="1"/>
    <col min="4381" max="4381" width="66.54296875" style="282" bestFit="1" customWidth="1"/>
    <col min="4382" max="4382" width="17" style="282" bestFit="1" customWidth="1"/>
    <col min="4383" max="4383" width="12.453125" style="282" bestFit="1" customWidth="1"/>
    <col min="4384" max="4384" width="9.81640625" style="282" bestFit="1" customWidth="1"/>
    <col min="4385" max="4385" width="49.7265625" style="282" bestFit="1" customWidth="1"/>
    <col min="4386" max="4386" width="43.1796875" style="282" bestFit="1" customWidth="1"/>
    <col min="4387" max="4387" width="12.453125" style="282" bestFit="1" customWidth="1"/>
    <col min="4388" max="4388" width="3.453125" style="282" bestFit="1" customWidth="1"/>
    <col min="4389" max="4389" width="1" style="282" bestFit="1" customWidth="1"/>
    <col min="4390" max="4390" width="0.1796875" style="282" bestFit="1" customWidth="1"/>
    <col min="4391" max="4391" width="2.81640625" style="282" bestFit="1" customWidth="1"/>
    <col min="4392" max="4392" width="12.54296875" style="282" bestFit="1" customWidth="1"/>
    <col min="4393" max="4608" width="8.7265625" style="282" customWidth="1"/>
    <col min="4609" max="4609" width="4.7265625" style="282" bestFit="1" customWidth="1"/>
    <col min="4610" max="4610" width="3.453125" style="282" bestFit="1" customWidth="1"/>
    <col min="4611" max="4611" width="6.453125" style="282" bestFit="1" customWidth="1"/>
    <col min="4612" max="4612" width="7.1796875" style="282" bestFit="1" customWidth="1"/>
    <col min="4613" max="4613" width="10.1796875" style="282" bestFit="1" customWidth="1"/>
    <col min="4614" max="4614" width="8.54296875" style="282" bestFit="1" customWidth="1"/>
    <col min="4615" max="4615" width="20.453125" style="282" bestFit="1" customWidth="1"/>
    <col min="4616" max="4616" width="9.54296875" style="282" bestFit="1" customWidth="1"/>
    <col min="4617" max="4617" width="13.453125" style="282" bestFit="1" customWidth="1"/>
    <col min="4618" max="4618" width="16.81640625" style="282" bestFit="1" customWidth="1"/>
    <col min="4619" max="4619" width="2.1796875" style="282" bestFit="1" customWidth="1"/>
    <col min="4620" max="4620" width="5.54296875" style="282" bestFit="1" customWidth="1"/>
    <col min="4621" max="4621" width="9.1796875" style="282" bestFit="1" customWidth="1"/>
    <col min="4622" max="4622" width="4.7265625" style="282" bestFit="1" customWidth="1"/>
    <col min="4623" max="4623" width="8.7265625" style="282" bestFit="1" customWidth="1"/>
    <col min="4624" max="4624" width="8.26953125" style="282" bestFit="1" customWidth="1"/>
    <col min="4625" max="4625" width="8.54296875" style="282" bestFit="1" customWidth="1"/>
    <col min="4626" max="4626" width="16.81640625" style="282" bestFit="1" customWidth="1"/>
    <col min="4627" max="4627" width="7.7265625" style="282" bestFit="1" customWidth="1"/>
    <col min="4628" max="4628" width="4.81640625" style="282" bestFit="1" customWidth="1"/>
    <col min="4629" max="4629" width="17.1796875" style="282" bestFit="1" customWidth="1"/>
    <col min="4630" max="4630" width="16.54296875" style="282" bestFit="1" customWidth="1"/>
    <col min="4631" max="4631" width="33.81640625" style="282" bestFit="1" customWidth="1"/>
    <col min="4632" max="4632" width="29.54296875" style="282" bestFit="1" customWidth="1"/>
    <col min="4633" max="4633" width="4.453125" style="282" bestFit="1" customWidth="1"/>
    <col min="4634" max="4634" width="33.81640625" style="282" bestFit="1" customWidth="1"/>
    <col min="4635" max="4635" width="12.54296875" style="282" bestFit="1" customWidth="1"/>
    <col min="4636" max="4636" width="16.81640625" style="282" bestFit="1" customWidth="1"/>
    <col min="4637" max="4637" width="66.54296875" style="282" bestFit="1" customWidth="1"/>
    <col min="4638" max="4638" width="17" style="282" bestFit="1" customWidth="1"/>
    <col min="4639" max="4639" width="12.453125" style="282" bestFit="1" customWidth="1"/>
    <col min="4640" max="4640" width="9.81640625" style="282" bestFit="1" customWidth="1"/>
    <col min="4641" max="4641" width="49.7265625" style="282" bestFit="1" customWidth="1"/>
    <col min="4642" max="4642" width="43.1796875" style="282" bestFit="1" customWidth="1"/>
    <col min="4643" max="4643" width="12.453125" style="282" bestFit="1" customWidth="1"/>
    <col min="4644" max="4644" width="3.453125" style="282" bestFit="1" customWidth="1"/>
    <col min="4645" max="4645" width="1" style="282" bestFit="1" customWidth="1"/>
    <col min="4646" max="4646" width="0.1796875" style="282" bestFit="1" customWidth="1"/>
    <col min="4647" max="4647" width="2.81640625" style="282" bestFit="1" customWidth="1"/>
    <col min="4648" max="4648" width="12.54296875" style="282" bestFit="1" customWidth="1"/>
    <col min="4649" max="4864" width="8.7265625" style="282" customWidth="1"/>
    <col min="4865" max="4865" width="4.7265625" style="282" bestFit="1" customWidth="1"/>
    <col min="4866" max="4866" width="3.453125" style="282" bestFit="1" customWidth="1"/>
    <col min="4867" max="4867" width="6.453125" style="282" bestFit="1" customWidth="1"/>
    <col min="4868" max="4868" width="7.1796875" style="282" bestFit="1" customWidth="1"/>
    <col min="4869" max="4869" width="10.1796875" style="282" bestFit="1" customWidth="1"/>
    <col min="4870" max="4870" width="8.54296875" style="282" bestFit="1" customWidth="1"/>
    <col min="4871" max="4871" width="20.453125" style="282" bestFit="1" customWidth="1"/>
    <col min="4872" max="4872" width="9.54296875" style="282" bestFit="1" customWidth="1"/>
    <col min="4873" max="4873" width="13.453125" style="282" bestFit="1" customWidth="1"/>
    <col min="4874" max="4874" width="16.81640625" style="282" bestFit="1" customWidth="1"/>
    <col min="4875" max="4875" width="2.1796875" style="282" bestFit="1" customWidth="1"/>
    <col min="4876" max="4876" width="5.54296875" style="282" bestFit="1" customWidth="1"/>
    <col min="4877" max="4877" width="9.1796875" style="282" bestFit="1" customWidth="1"/>
    <col min="4878" max="4878" width="4.7265625" style="282" bestFit="1" customWidth="1"/>
    <col min="4879" max="4879" width="8.7265625" style="282" bestFit="1" customWidth="1"/>
    <col min="4880" max="4880" width="8.26953125" style="282" bestFit="1" customWidth="1"/>
    <col min="4881" max="4881" width="8.54296875" style="282" bestFit="1" customWidth="1"/>
    <col min="4882" max="4882" width="16.81640625" style="282" bestFit="1" customWidth="1"/>
    <col min="4883" max="4883" width="7.7265625" style="282" bestFit="1" customWidth="1"/>
    <col min="4884" max="4884" width="4.81640625" style="282" bestFit="1" customWidth="1"/>
    <col min="4885" max="4885" width="17.1796875" style="282" bestFit="1" customWidth="1"/>
    <col min="4886" max="4886" width="16.54296875" style="282" bestFit="1" customWidth="1"/>
    <col min="4887" max="4887" width="33.81640625" style="282" bestFit="1" customWidth="1"/>
    <col min="4888" max="4888" width="29.54296875" style="282" bestFit="1" customWidth="1"/>
    <col min="4889" max="4889" width="4.453125" style="282" bestFit="1" customWidth="1"/>
    <col min="4890" max="4890" width="33.81640625" style="282" bestFit="1" customWidth="1"/>
    <col min="4891" max="4891" width="12.54296875" style="282" bestFit="1" customWidth="1"/>
    <col min="4892" max="4892" width="16.81640625" style="282" bestFit="1" customWidth="1"/>
    <col min="4893" max="4893" width="66.54296875" style="282" bestFit="1" customWidth="1"/>
    <col min="4894" max="4894" width="17" style="282" bestFit="1" customWidth="1"/>
    <col min="4895" max="4895" width="12.453125" style="282" bestFit="1" customWidth="1"/>
    <col min="4896" max="4896" width="9.81640625" style="282" bestFit="1" customWidth="1"/>
    <col min="4897" max="4897" width="49.7265625" style="282" bestFit="1" customWidth="1"/>
    <col min="4898" max="4898" width="43.1796875" style="282" bestFit="1" customWidth="1"/>
    <col min="4899" max="4899" width="12.453125" style="282" bestFit="1" customWidth="1"/>
    <col min="4900" max="4900" width="3.453125" style="282" bestFit="1" customWidth="1"/>
    <col min="4901" max="4901" width="1" style="282" bestFit="1" customWidth="1"/>
    <col min="4902" max="4902" width="0.1796875" style="282" bestFit="1" customWidth="1"/>
    <col min="4903" max="4903" width="2.81640625" style="282" bestFit="1" customWidth="1"/>
    <col min="4904" max="4904" width="12.54296875" style="282" bestFit="1" customWidth="1"/>
    <col min="4905" max="5120" width="8.7265625" style="282" customWidth="1"/>
    <col min="5121" max="5121" width="4.7265625" style="282" bestFit="1" customWidth="1"/>
    <col min="5122" max="5122" width="3.453125" style="282" bestFit="1" customWidth="1"/>
    <col min="5123" max="5123" width="6.453125" style="282" bestFit="1" customWidth="1"/>
    <col min="5124" max="5124" width="7.1796875" style="282" bestFit="1" customWidth="1"/>
    <col min="5125" max="5125" width="10.1796875" style="282" bestFit="1" customWidth="1"/>
    <col min="5126" max="5126" width="8.54296875" style="282" bestFit="1" customWidth="1"/>
    <col min="5127" max="5127" width="20.453125" style="282" bestFit="1" customWidth="1"/>
    <col min="5128" max="5128" width="9.54296875" style="282" bestFit="1" customWidth="1"/>
    <col min="5129" max="5129" width="13.453125" style="282" bestFit="1" customWidth="1"/>
    <col min="5130" max="5130" width="16.81640625" style="282" bestFit="1" customWidth="1"/>
    <col min="5131" max="5131" width="2.1796875" style="282" bestFit="1" customWidth="1"/>
    <col min="5132" max="5132" width="5.54296875" style="282" bestFit="1" customWidth="1"/>
    <col min="5133" max="5133" width="9.1796875" style="282" bestFit="1" customWidth="1"/>
    <col min="5134" max="5134" width="4.7265625" style="282" bestFit="1" customWidth="1"/>
    <col min="5135" max="5135" width="8.7265625" style="282" bestFit="1" customWidth="1"/>
    <col min="5136" max="5136" width="8.26953125" style="282" bestFit="1" customWidth="1"/>
    <col min="5137" max="5137" width="8.54296875" style="282" bestFit="1" customWidth="1"/>
    <col min="5138" max="5138" width="16.81640625" style="282" bestFit="1" customWidth="1"/>
    <col min="5139" max="5139" width="7.7265625" style="282" bestFit="1" customWidth="1"/>
    <col min="5140" max="5140" width="4.81640625" style="282" bestFit="1" customWidth="1"/>
    <col min="5141" max="5141" width="17.1796875" style="282" bestFit="1" customWidth="1"/>
    <col min="5142" max="5142" width="16.54296875" style="282" bestFit="1" customWidth="1"/>
    <col min="5143" max="5143" width="33.81640625" style="282" bestFit="1" customWidth="1"/>
    <col min="5144" max="5144" width="29.54296875" style="282" bestFit="1" customWidth="1"/>
    <col min="5145" max="5145" width="4.453125" style="282" bestFit="1" customWidth="1"/>
    <col min="5146" max="5146" width="33.81640625" style="282" bestFit="1" customWidth="1"/>
    <col min="5147" max="5147" width="12.54296875" style="282" bestFit="1" customWidth="1"/>
    <col min="5148" max="5148" width="16.81640625" style="282" bestFit="1" customWidth="1"/>
    <col min="5149" max="5149" width="66.54296875" style="282" bestFit="1" customWidth="1"/>
    <col min="5150" max="5150" width="17" style="282" bestFit="1" customWidth="1"/>
    <col min="5151" max="5151" width="12.453125" style="282" bestFit="1" customWidth="1"/>
    <col min="5152" max="5152" width="9.81640625" style="282" bestFit="1" customWidth="1"/>
    <col min="5153" max="5153" width="49.7265625" style="282" bestFit="1" customWidth="1"/>
    <col min="5154" max="5154" width="43.1796875" style="282" bestFit="1" customWidth="1"/>
    <col min="5155" max="5155" width="12.453125" style="282" bestFit="1" customWidth="1"/>
    <col min="5156" max="5156" width="3.453125" style="282" bestFit="1" customWidth="1"/>
    <col min="5157" max="5157" width="1" style="282" bestFit="1" customWidth="1"/>
    <col min="5158" max="5158" width="0.1796875" style="282" bestFit="1" customWidth="1"/>
    <col min="5159" max="5159" width="2.81640625" style="282" bestFit="1" customWidth="1"/>
    <col min="5160" max="5160" width="12.54296875" style="282" bestFit="1" customWidth="1"/>
    <col min="5161" max="5376" width="8.7265625" style="282" customWidth="1"/>
    <col min="5377" max="5377" width="4.7265625" style="282" bestFit="1" customWidth="1"/>
    <col min="5378" max="5378" width="3.453125" style="282" bestFit="1" customWidth="1"/>
    <col min="5379" max="5379" width="6.453125" style="282" bestFit="1" customWidth="1"/>
    <col min="5380" max="5380" width="7.1796875" style="282" bestFit="1" customWidth="1"/>
    <col min="5381" max="5381" width="10.1796875" style="282" bestFit="1" customWidth="1"/>
    <col min="5382" max="5382" width="8.54296875" style="282" bestFit="1" customWidth="1"/>
    <col min="5383" max="5383" width="20.453125" style="282" bestFit="1" customWidth="1"/>
    <col min="5384" max="5384" width="9.54296875" style="282" bestFit="1" customWidth="1"/>
    <col min="5385" max="5385" width="13.453125" style="282" bestFit="1" customWidth="1"/>
    <col min="5386" max="5386" width="16.81640625" style="282" bestFit="1" customWidth="1"/>
    <col min="5387" max="5387" width="2.1796875" style="282" bestFit="1" customWidth="1"/>
    <col min="5388" max="5388" width="5.54296875" style="282" bestFit="1" customWidth="1"/>
    <col min="5389" max="5389" width="9.1796875" style="282" bestFit="1" customWidth="1"/>
    <col min="5390" max="5390" width="4.7265625" style="282" bestFit="1" customWidth="1"/>
    <col min="5391" max="5391" width="8.7265625" style="282" bestFit="1" customWidth="1"/>
    <col min="5392" max="5392" width="8.26953125" style="282" bestFit="1" customWidth="1"/>
    <col min="5393" max="5393" width="8.54296875" style="282" bestFit="1" customWidth="1"/>
    <col min="5394" max="5394" width="16.81640625" style="282" bestFit="1" customWidth="1"/>
    <col min="5395" max="5395" width="7.7265625" style="282" bestFit="1" customWidth="1"/>
    <col min="5396" max="5396" width="4.81640625" style="282" bestFit="1" customWidth="1"/>
    <col min="5397" max="5397" width="17.1796875" style="282" bestFit="1" customWidth="1"/>
    <col min="5398" max="5398" width="16.54296875" style="282" bestFit="1" customWidth="1"/>
    <col min="5399" max="5399" width="33.81640625" style="282" bestFit="1" customWidth="1"/>
    <col min="5400" max="5400" width="29.54296875" style="282" bestFit="1" customWidth="1"/>
    <col min="5401" max="5401" width="4.453125" style="282" bestFit="1" customWidth="1"/>
    <col min="5402" max="5402" width="33.81640625" style="282" bestFit="1" customWidth="1"/>
    <col min="5403" max="5403" width="12.54296875" style="282" bestFit="1" customWidth="1"/>
    <col min="5404" max="5404" width="16.81640625" style="282" bestFit="1" customWidth="1"/>
    <col min="5405" max="5405" width="66.54296875" style="282" bestFit="1" customWidth="1"/>
    <col min="5406" max="5406" width="17" style="282" bestFit="1" customWidth="1"/>
    <col min="5407" max="5407" width="12.453125" style="282" bestFit="1" customWidth="1"/>
    <col min="5408" max="5408" width="9.81640625" style="282" bestFit="1" customWidth="1"/>
    <col min="5409" max="5409" width="49.7265625" style="282" bestFit="1" customWidth="1"/>
    <col min="5410" max="5410" width="43.1796875" style="282" bestFit="1" customWidth="1"/>
    <col min="5411" max="5411" width="12.453125" style="282" bestFit="1" customWidth="1"/>
    <col min="5412" max="5412" width="3.453125" style="282" bestFit="1" customWidth="1"/>
    <col min="5413" max="5413" width="1" style="282" bestFit="1" customWidth="1"/>
    <col min="5414" max="5414" width="0.1796875" style="282" bestFit="1" customWidth="1"/>
    <col min="5415" max="5415" width="2.81640625" style="282" bestFit="1" customWidth="1"/>
    <col min="5416" max="5416" width="12.54296875" style="282" bestFit="1" customWidth="1"/>
    <col min="5417" max="5632" width="8.7265625" style="282" customWidth="1"/>
    <col min="5633" max="5633" width="4.7265625" style="282" bestFit="1" customWidth="1"/>
    <col min="5634" max="5634" width="3.453125" style="282" bestFit="1" customWidth="1"/>
    <col min="5635" max="5635" width="6.453125" style="282" bestFit="1" customWidth="1"/>
    <col min="5636" max="5636" width="7.1796875" style="282" bestFit="1" customWidth="1"/>
    <col min="5637" max="5637" width="10.1796875" style="282" bestFit="1" customWidth="1"/>
    <col min="5638" max="5638" width="8.54296875" style="282" bestFit="1" customWidth="1"/>
    <col min="5639" max="5639" width="20.453125" style="282" bestFit="1" customWidth="1"/>
    <col min="5640" max="5640" width="9.54296875" style="282" bestFit="1" customWidth="1"/>
    <col min="5641" max="5641" width="13.453125" style="282" bestFit="1" customWidth="1"/>
    <col min="5642" max="5642" width="16.81640625" style="282" bestFit="1" customWidth="1"/>
    <col min="5643" max="5643" width="2.1796875" style="282" bestFit="1" customWidth="1"/>
    <col min="5644" max="5644" width="5.54296875" style="282" bestFit="1" customWidth="1"/>
    <col min="5645" max="5645" width="9.1796875" style="282" bestFit="1" customWidth="1"/>
    <col min="5646" max="5646" width="4.7265625" style="282" bestFit="1" customWidth="1"/>
    <col min="5647" max="5647" width="8.7265625" style="282" bestFit="1" customWidth="1"/>
    <col min="5648" max="5648" width="8.26953125" style="282" bestFit="1" customWidth="1"/>
    <col min="5649" max="5649" width="8.54296875" style="282" bestFit="1" customWidth="1"/>
    <col min="5650" max="5650" width="16.81640625" style="282" bestFit="1" customWidth="1"/>
    <col min="5651" max="5651" width="7.7265625" style="282" bestFit="1" customWidth="1"/>
    <col min="5652" max="5652" width="4.81640625" style="282" bestFit="1" customWidth="1"/>
    <col min="5653" max="5653" width="17.1796875" style="282" bestFit="1" customWidth="1"/>
    <col min="5654" max="5654" width="16.54296875" style="282" bestFit="1" customWidth="1"/>
    <col min="5655" max="5655" width="33.81640625" style="282" bestFit="1" customWidth="1"/>
    <col min="5656" max="5656" width="29.54296875" style="282" bestFit="1" customWidth="1"/>
    <col min="5657" max="5657" width="4.453125" style="282" bestFit="1" customWidth="1"/>
    <col min="5658" max="5658" width="33.81640625" style="282" bestFit="1" customWidth="1"/>
    <col min="5659" max="5659" width="12.54296875" style="282" bestFit="1" customWidth="1"/>
    <col min="5660" max="5660" width="16.81640625" style="282" bestFit="1" customWidth="1"/>
    <col min="5661" max="5661" width="66.54296875" style="282" bestFit="1" customWidth="1"/>
    <col min="5662" max="5662" width="17" style="282" bestFit="1" customWidth="1"/>
    <col min="5663" max="5663" width="12.453125" style="282" bestFit="1" customWidth="1"/>
    <col min="5664" max="5664" width="9.81640625" style="282" bestFit="1" customWidth="1"/>
    <col min="5665" max="5665" width="49.7265625" style="282" bestFit="1" customWidth="1"/>
    <col min="5666" max="5666" width="43.1796875" style="282" bestFit="1" customWidth="1"/>
    <col min="5667" max="5667" width="12.453125" style="282" bestFit="1" customWidth="1"/>
    <col min="5668" max="5668" width="3.453125" style="282" bestFit="1" customWidth="1"/>
    <col min="5669" max="5669" width="1" style="282" bestFit="1" customWidth="1"/>
    <col min="5670" max="5670" width="0.1796875" style="282" bestFit="1" customWidth="1"/>
    <col min="5671" max="5671" width="2.81640625" style="282" bestFit="1" customWidth="1"/>
    <col min="5672" max="5672" width="12.54296875" style="282" bestFit="1" customWidth="1"/>
    <col min="5673" max="5888" width="8.7265625" style="282" customWidth="1"/>
    <col min="5889" max="5889" width="4.7265625" style="282" bestFit="1" customWidth="1"/>
    <col min="5890" max="5890" width="3.453125" style="282" bestFit="1" customWidth="1"/>
    <col min="5891" max="5891" width="6.453125" style="282" bestFit="1" customWidth="1"/>
    <col min="5892" max="5892" width="7.1796875" style="282" bestFit="1" customWidth="1"/>
    <col min="5893" max="5893" width="10.1796875" style="282" bestFit="1" customWidth="1"/>
    <col min="5894" max="5894" width="8.54296875" style="282" bestFit="1" customWidth="1"/>
    <col min="5895" max="5895" width="20.453125" style="282" bestFit="1" customWidth="1"/>
    <col min="5896" max="5896" width="9.54296875" style="282" bestFit="1" customWidth="1"/>
    <col min="5897" max="5897" width="13.453125" style="282" bestFit="1" customWidth="1"/>
    <col min="5898" max="5898" width="16.81640625" style="282" bestFit="1" customWidth="1"/>
    <col min="5899" max="5899" width="2.1796875" style="282" bestFit="1" customWidth="1"/>
    <col min="5900" max="5900" width="5.54296875" style="282" bestFit="1" customWidth="1"/>
    <col min="5901" max="5901" width="9.1796875" style="282" bestFit="1" customWidth="1"/>
    <col min="5902" max="5902" width="4.7265625" style="282" bestFit="1" customWidth="1"/>
    <col min="5903" max="5903" width="8.7265625" style="282" bestFit="1" customWidth="1"/>
    <col min="5904" max="5904" width="8.26953125" style="282" bestFit="1" customWidth="1"/>
    <col min="5905" max="5905" width="8.54296875" style="282" bestFit="1" customWidth="1"/>
    <col min="5906" max="5906" width="16.81640625" style="282" bestFit="1" customWidth="1"/>
    <col min="5907" max="5907" width="7.7265625" style="282" bestFit="1" customWidth="1"/>
    <col min="5908" max="5908" width="4.81640625" style="282" bestFit="1" customWidth="1"/>
    <col min="5909" max="5909" width="17.1796875" style="282" bestFit="1" customWidth="1"/>
    <col min="5910" max="5910" width="16.54296875" style="282" bestFit="1" customWidth="1"/>
    <col min="5911" max="5911" width="33.81640625" style="282" bestFit="1" customWidth="1"/>
    <col min="5912" max="5912" width="29.54296875" style="282" bestFit="1" customWidth="1"/>
    <col min="5913" max="5913" width="4.453125" style="282" bestFit="1" customWidth="1"/>
    <col min="5914" max="5914" width="33.81640625" style="282" bestFit="1" customWidth="1"/>
    <col min="5915" max="5915" width="12.54296875" style="282" bestFit="1" customWidth="1"/>
    <col min="5916" max="5916" width="16.81640625" style="282" bestFit="1" customWidth="1"/>
    <col min="5917" max="5917" width="66.54296875" style="282" bestFit="1" customWidth="1"/>
    <col min="5918" max="5918" width="17" style="282" bestFit="1" customWidth="1"/>
    <col min="5919" max="5919" width="12.453125" style="282" bestFit="1" customWidth="1"/>
    <col min="5920" max="5920" width="9.81640625" style="282" bestFit="1" customWidth="1"/>
    <col min="5921" max="5921" width="49.7265625" style="282" bestFit="1" customWidth="1"/>
    <col min="5922" max="5922" width="43.1796875" style="282" bestFit="1" customWidth="1"/>
    <col min="5923" max="5923" width="12.453125" style="282" bestFit="1" customWidth="1"/>
    <col min="5924" max="5924" width="3.453125" style="282" bestFit="1" customWidth="1"/>
    <col min="5925" max="5925" width="1" style="282" bestFit="1" customWidth="1"/>
    <col min="5926" max="5926" width="0.1796875" style="282" bestFit="1" customWidth="1"/>
    <col min="5927" max="5927" width="2.81640625" style="282" bestFit="1" customWidth="1"/>
    <col min="5928" max="5928" width="12.54296875" style="282" bestFit="1" customWidth="1"/>
    <col min="5929" max="6144" width="8.7265625" style="282" customWidth="1"/>
    <col min="6145" max="6145" width="4.7265625" style="282" bestFit="1" customWidth="1"/>
    <col min="6146" max="6146" width="3.453125" style="282" bestFit="1" customWidth="1"/>
    <col min="6147" max="6147" width="6.453125" style="282" bestFit="1" customWidth="1"/>
    <col min="6148" max="6148" width="7.1796875" style="282" bestFit="1" customWidth="1"/>
    <col min="6149" max="6149" width="10.1796875" style="282" bestFit="1" customWidth="1"/>
    <col min="6150" max="6150" width="8.54296875" style="282" bestFit="1" customWidth="1"/>
    <col min="6151" max="6151" width="20.453125" style="282" bestFit="1" customWidth="1"/>
    <col min="6152" max="6152" width="9.54296875" style="282" bestFit="1" customWidth="1"/>
    <col min="6153" max="6153" width="13.453125" style="282" bestFit="1" customWidth="1"/>
    <col min="6154" max="6154" width="16.81640625" style="282" bestFit="1" customWidth="1"/>
    <col min="6155" max="6155" width="2.1796875" style="282" bestFit="1" customWidth="1"/>
    <col min="6156" max="6156" width="5.54296875" style="282" bestFit="1" customWidth="1"/>
    <col min="6157" max="6157" width="9.1796875" style="282" bestFit="1" customWidth="1"/>
    <col min="6158" max="6158" width="4.7265625" style="282" bestFit="1" customWidth="1"/>
    <col min="6159" max="6159" width="8.7265625" style="282" bestFit="1" customWidth="1"/>
    <col min="6160" max="6160" width="8.26953125" style="282" bestFit="1" customWidth="1"/>
    <col min="6161" max="6161" width="8.54296875" style="282" bestFit="1" customWidth="1"/>
    <col min="6162" max="6162" width="16.81640625" style="282" bestFit="1" customWidth="1"/>
    <col min="6163" max="6163" width="7.7265625" style="282" bestFit="1" customWidth="1"/>
    <col min="6164" max="6164" width="4.81640625" style="282" bestFit="1" customWidth="1"/>
    <col min="6165" max="6165" width="17.1796875" style="282" bestFit="1" customWidth="1"/>
    <col min="6166" max="6166" width="16.54296875" style="282" bestFit="1" customWidth="1"/>
    <col min="6167" max="6167" width="33.81640625" style="282" bestFit="1" customWidth="1"/>
    <col min="6168" max="6168" width="29.54296875" style="282" bestFit="1" customWidth="1"/>
    <col min="6169" max="6169" width="4.453125" style="282" bestFit="1" customWidth="1"/>
    <col min="6170" max="6170" width="33.81640625" style="282" bestFit="1" customWidth="1"/>
    <col min="6171" max="6171" width="12.54296875" style="282" bestFit="1" customWidth="1"/>
    <col min="6172" max="6172" width="16.81640625" style="282" bestFit="1" customWidth="1"/>
    <col min="6173" max="6173" width="66.54296875" style="282" bestFit="1" customWidth="1"/>
    <col min="6174" max="6174" width="17" style="282" bestFit="1" customWidth="1"/>
    <col min="6175" max="6175" width="12.453125" style="282" bestFit="1" customWidth="1"/>
    <col min="6176" max="6176" width="9.81640625" style="282" bestFit="1" customWidth="1"/>
    <col min="6177" max="6177" width="49.7265625" style="282" bestFit="1" customWidth="1"/>
    <col min="6178" max="6178" width="43.1796875" style="282" bestFit="1" customWidth="1"/>
    <col min="6179" max="6179" width="12.453125" style="282" bestFit="1" customWidth="1"/>
    <col min="6180" max="6180" width="3.453125" style="282" bestFit="1" customWidth="1"/>
    <col min="6181" max="6181" width="1" style="282" bestFit="1" customWidth="1"/>
    <col min="6182" max="6182" width="0.1796875" style="282" bestFit="1" customWidth="1"/>
    <col min="6183" max="6183" width="2.81640625" style="282" bestFit="1" customWidth="1"/>
    <col min="6184" max="6184" width="12.54296875" style="282" bestFit="1" customWidth="1"/>
    <col min="6185" max="6400" width="8.7265625" style="282" customWidth="1"/>
    <col min="6401" max="6401" width="4.7265625" style="282" bestFit="1" customWidth="1"/>
    <col min="6402" max="6402" width="3.453125" style="282" bestFit="1" customWidth="1"/>
    <col min="6403" max="6403" width="6.453125" style="282" bestFit="1" customWidth="1"/>
    <col min="6404" max="6404" width="7.1796875" style="282" bestFit="1" customWidth="1"/>
    <col min="6405" max="6405" width="10.1796875" style="282" bestFit="1" customWidth="1"/>
    <col min="6406" max="6406" width="8.54296875" style="282" bestFit="1" customWidth="1"/>
    <col min="6407" max="6407" width="20.453125" style="282" bestFit="1" customWidth="1"/>
    <col min="6408" max="6408" width="9.54296875" style="282" bestFit="1" customWidth="1"/>
    <col min="6409" max="6409" width="13.453125" style="282" bestFit="1" customWidth="1"/>
    <col min="6410" max="6410" width="16.81640625" style="282" bestFit="1" customWidth="1"/>
    <col min="6411" max="6411" width="2.1796875" style="282" bestFit="1" customWidth="1"/>
    <col min="6412" max="6412" width="5.54296875" style="282" bestFit="1" customWidth="1"/>
    <col min="6413" max="6413" width="9.1796875" style="282" bestFit="1" customWidth="1"/>
    <col min="6414" max="6414" width="4.7265625" style="282" bestFit="1" customWidth="1"/>
    <col min="6415" max="6415" width="8.7265625" style="282" bestFit="1" customWidth="1"/>
    <col min="6416" max="6416" width="8.26953125" style="282" bestFit="1" customWidth="1"/>
    <col min="6417" max="6417" width="8.54296875" style="282" bestFit="1" customWidth="1"/>
    <col min="6418" max="6418" width="16.81640625" style="282" bestFit="1" customWidth="1"/>
    <col min="6419" max="6419" width="7.7265625" style="282" bestFit="1" customWidth="1"/>
    <col min="6420" max="6420" width="4.81640625" style="282" bestFit="1" customWidth="1"/>
    <col min="6421" max="6421" width="17.1796875" style="282" bestFit="1" customWidth="1"/>
    <col min="6422" max="6422" width="16.54296875" style="282" bestFit="1" customWidth="1"/>
    <col min="6423" max="6423" width="33.81640625" style="282" bestFit="1" customWidth="1"/>
    <col min="6424" max="6424" width="29.54296875" style="282" bestFit="1" customWidth="1"/>
    <col min="6425" max="6425" width="4.453125" style="282" bestFit="1" customWidth="1"/>
    <col min="6426" max="6426" width="33.81640625" style="282" bestFit="1" customWidth="1"/>
    <col min="6427" max="6427" width="12.54296875" style="282" bestFit="1" customWidth="1"/>
    <col min="6428" max="6428" width="16.81640625" style="282" bestFit="1" customWidth="1"/>
    <col min="6429" max="6429" width="66.54296875" style="282" bestFit="1" customWidth="1"/>
    <col min="6430" max="6430" width="17" style="282" bestFit="1" customWidth="1"/>
    <col min="6431" max="6431" width="12.453125" style="282" bestFit="1" customWidth="1"/>
    <col min="6432" max="6432" width="9.81640625" style="282" bestFit="1" customWidth="1"/>
    <col min="6433" max="6433" width="49.7265625" style="282" bestFit="1" customWidth="1"/>
    <col min="6434" max="6434" width="43.1796875" style="282" bestFit="1" customWidth="1"/>
    <col min="6435" max="6435" width="12.453125" style="282" bestFit="1" customWidth="1"/>
    <col min="6436" max="6436" width="3.453125" style="282" bestFit="1" customWidth="1"/>
    <col min="6437" max="6437" width="1" style="282" bestFit="1" customWidth="1"/>
    <col min="6438" max="6438" width="0.1796875" style="282" bestFit="1" customWidth="1"/>
    <col min="6439" max="6439" width="2.81640625" style="282" bestFit="1" customWidth="1"/>
    <col min="6440" max="6440" width="12.54296875" style="282" bestFit="1" customWidth="1"/>
    <col min="6441" max="6656" width="8.7265625" style="282" customWidth="1"/>
    <col min="6657" max="6657" width="4.7265625" style="282" bestFit="1" customWidth="1"/>
    <col min="6658" max="6658" width="3.453125" style="282" bestFit="1" customWidth="1"/>
    <col min="6659" max="6659" width="6.453125" style="282" bestFit="1" customWidth="1"/>
    <col min="6660" max="6660" width="7.1796875" style="282" bestFit="1" customWidth="1"/>
    <col min="6661" max="6661" width="10.1796875" style="282" bestFit="1" customWidth="1"/>
    <col min="6662" max="6662" width="8.54296875" style="282" bestFit="1" customWidth="1"/>
    <col min="6663" max="6663" width="20.453125" style="282" bestFit="1" customWidth="1"/>
    <col min="6664" max="6664" width="9.54296875" style="282" bestFit="1" customWidth="1"/>
    <col min="6665" max="6665" width="13.453125" style="282" bestFit="1" customWidth="1"/>
    <col min="6666" max="6666" width="16.81640625" style="282" bestFit="1" customWidth="1"/>
    <col min="6667" max="6667" width="2.1796875" style="282" bestFit="1" customWidth="1"/>
    <col min="6668" max="6668" width="5.54296875" style="282" bestFit="1" customWidth="1"/>
    <col min="6669" max="6669" width="9.1796875" style="282" bestFit="1" customWidth="1"/>
    <col min="6670" max="6670" width="4.7265625" style="282" bestFit="1" customWidth="1"/>
    <col min="6671" max="6671" width="8.7265625" style="282" bestFit="1" customWidth="1"/>
    <col min="6672" max="6672" width="8.26953125" style="282" bestFit="1" customWidth="1"/>
    <col min="6673" max="6673" width="8.54296875" style="282" bestFit="1" customWidth="1"/>
    <col min="6674" max="6674" width="16.81640625" style="282" bestFit="1" customWidth="1"/>
    <col min="6675" max="6675" width="7.7265625" style="282" bestFit="1" customWidth="1"/>
    <col min="6676" max="6676" width="4.81640625" style="282" bestFit="1" customWidth="1"/>
    <col min="6677" max="6677" width="17.1796875" style="282" bestFit="1" customWidth="1"/>
    <col min="6678" max="6678" width="16.54296875" style="282" bestFit="1" customWidth="1"/>
    <col min="6679" max="6679" width="33.81640625" style="282" bestFit="1" customWidth="1"/>
    <col min="6680" max="6680" width="29.54296875" style="282" bestFit="1" customWidth="1"/>
    <col min="6681" max="6681" width="4.453125" style="282" bestFit="1" customWidth="1"/>
    <col min="6682" max="6682" width="33.81640625" style="282" bestFit="1" customWidth="1"/>
    <col min="6683" max="6683" width="12.54296875" style="282" bestFit="1" customWidth="1"/>
    <col min="6684" max="6684" width="16.81640625" style="282" bestFit="1" customWidth="1"/>
    <col min="6685" max="6685" width="66.54296875" style="282" bestFit="1" customWidth="1"/>
    <col min="6686" max="6686" width="17" style="282" bestFit="1" customWidth="1"/>
    <col min="6687" max="6687" width="12.453125" style="282" bestFit="1" customWidth="1"/>
    <col min="6688" max="6688" width="9.81640625" style="282" bestFit="1" customWidth="1"/>
    <col min="6689" max="6689" width="49.7265625" style="282" bestFit="1" customWidth="1"/>
    <col min="6690" max="6690" width="43.1796875" style="282" bestFit="1" customWidth="1"/>
    <col min="6691" max="6691" width="12.453125" style="282" bestFit="1" customWidth="1"/>
    <col min="6692" max="6692" width="3.453125" style="282" bestFit="1" customWidth="1"/>
    <col min="6693" max="6693" width="1" style="282" bestFit="1" customWidth="1"/>
    <col min="6694" max="6694" width="0.1796875" style="282" bestFit="1" customWidth="1"/>
    <col min="6695" max="6695" width="2.81640625" style="282" bestFit="1" customWidth="1"/>
    <col min="6696" max="6696" width="12.54296875" style="282" bestFit="1" customWidth="1"/>
    <col min="6697" max="6912" width="8.7265625" style="282" customWidth="1"/>
    <col min="6913" max="6913" width="4.7265625" style="282" bestFit="1" customWidth="1"/>
    <col min="6914" max="6914" width="3.453125" style="282" bestFit="1" customWidth="1"/>
    <col min="6915" max="6915" width="6.453125" style="282" bestFit="1" customWidth="1"/>
    <col min="6916" max="6916" width="7.1796875" style="282" bestFit="1" customWidth="1"/>
    <col min="6917" max="6917" width="10.1796875" style="282" bestFit="1" customWidth="1"/>
    <col min="6918" max="6918" width="8.54296875" style="282" bestFit="1" customWidth="1"/>
    <col min="6919" max="6919" width="20.453125" style="282" bestFit="1" customWidth="1"/>
    <col min="6920" max="6920" width="9.54296875" style="282" bestFit="1" customWidth="1"/>
    <col min="6921" max="6921" width="13.453125" style="282" bestFit="1" customWidth="1"/>
    <col min="6922" max="6922" width="16.81640625" style="282" bestFit="1" customWidth="1"/>
    <col min="6923" max="6923" width="2.1796875" style="282" bestFit="1" customWidth="1"/>
    <col min="6924" max="6924" width="5.54296875" style="282" bestFit="1" customWidth="1"/>
    <col min="6925" max="6925" width="9.1796875" style="282" bestFit="1" customWidth="1"/>
    <col min="6926" max="6926" width="4.7265625" style="282" bestFit="1" customWidth="1"/>
    <col min="6927" max="6927" width="8.7265625" style="282" bestFit="1" customWidth="1"/>
    <col min="6928" max="6928" width="8.26953125" style="282" bestFit="1" customWidth="1"/>
    <col min="6929" max="6929" width="8.54296875" style="282" bestFit="1" customWidth="1"/>
    <col min="6930" max="6930" width="16.81640625" style="282" bestFit="1" customWidth="1"/>
    <col min="6931" max="6931" width="7.7265625" style="282" bestFit="1" customWidth="1"/>
    <col min="6932" max="6932" width="4.81640625" style="282" bestFit="1" customWidth="1"/>
    <col min="6933" max="6933" width="17.1796875" style="282" bestFit="1" customWidth="1"/>
    <col min="6934" max="6934" width="16.54296875" style="282" bestFit="1" customWidth="1"/>
    <col min="6935" max="6935" width="33.81640625" style="282" bestFit="1" customWidth="1"/>
    <col min="6936" max="6936" width="29.54296875" style="282" bestFit="1" customWidth="1"/>
    <col min="6937" max="6937" width="4.453125" style="282" bestFit="1" customWidth="1"/>
    <col min="6938" max="6938" width="33.81640625" style="282" bestFit="1" customWidth="1"/>
    <col min="6939" max="6939" width="12.54296875" style="282" bestFit="1" customWidth="1"/>
    <col min="6940" max="6940" width="16.81640625" style="282" bestFit="1" customWidth="1"/>
    <col min="6941" max="6941" width="66.54296875" style="282" bestFit="1" customWidth="1"/>
    <col min="6942" max="6942" width="17" style="282" bestFit="1" customWidth="1"/>
    <col min="6943" max="6943" width="12.453125" style="282" bestFit="1" customWidth="1"/>
    <col min="6944" max="6944" width="9.81640625" style="282" bestFit="1" customWidth="1"/>
    <col min="6945" max="6945" width="49.7265625" style="282" bestFit="1" customWidth="1"/>
    <col min="6946" max="6946" width="43.1796875" style="282" bestFit="1" customWidth="1"/>
    <col min="6947" max="6947" width="12.453125" style="282" bestFit="1" customWidth="1"/>
    <col min="6948" max="6948" width="3.453125" style="282" bestFit="1" customWidth="1"/>
    <col min="6949" max="6949" width="1" style="282" bestFit="1" customWidth="1"/>
    <col min="6950" max="6950" width="0.1796875" style="282" bestFit="1" customWidth="1"/>
    <col min="6951" max="6951" width="2.81640625" style="282" bestFit="1" customWidth="1"/>
    <col min="6952" max="6952" width="12.54296875" style="282" bestFit="1" customWidth="1"/>
    <col min="6953" max="7168" width="8.7265625" style="282" customWidth="1"/>
    <col min="7169" max="7169" width="4.7265625" style="282" bestFit="1" customWidth="1"/>
    <col min="7170" max="7170" width="3.453125" style="282" bestFit="1" customWidth="1"/>
    <col min="7171" max="7171" width="6.453125" style="282" bestFit="1" customWidth="1"/>
    <col min="7172" max="7172" width="7.1796875" style="282" bestFit="1" customWidth="1"/>
    <col min="7173" max="7173" width="10.1796875" style="282" bestFit="1" customWidth="1"/>
    <col min="7174" max="7174" width="8.54296875" style="282" bestFit="1" customWidth="1"/>
    <col min="7175" max="7175" width="20.453125" style="282" bestFit="1" customWidth="1"/>
    <col min="7176" max="7176" width="9.54296875" style="282" bestFit="1" customWidth="1"/>
    <col min="7177" max="7177" width="13.453125" style="282" bestFit="1" customWidth="1"/>
    <col min="7178" max="7178" width="16.81640625" style="282" bestFit="1" customWidth="1"/>
    <col min="7179" max="7179" width="2.1796875" style="282" bestFit="1" customWidth="1"/>
    <col min="7180" max="7180" width="5.54296875" style="282" bestFit="1" customWidth="1"/>
    <col min="7181" max="7181" width="9.1796875" style="282" bestFit="1" customWidth="1"/>
    <col min="7182" max="7182" width="4.7265625" style="282" bestFit="1" customWidth="1"/>
    <col min="7183" max="7183" width="8.7265625" style="282" bestFit="1" customWidth="1"/>
    <col min="7184" max="7184" width="8.26953125" style="282" bestFit="1" customWidth="1"/>
    <col min="7185" max="7185" width="8.54296875" style="282" bestFit="1" customWidth="1"/>
    <col min="7186" max="7186" width="16.81640625" style="282" bestFit="1" customWidth="1"/>
    <col min="7187" max="7187" width="7.7265625" style="282" bestFit="1" customWidth="1"/>
    <col min="7188" max="7188" width="4.81640625" style="282" bestFit="1" customWidth="1"/>
    <col min="7189" max="7189" width="17.1796875" style="282" bestFit="1" customWidth="1"/>
    <col min="7190" max="7190" width="16.54296875" style="282" bestFit="1" customWidth="1"/>
    <col min="7191" max="7191" width="33.81640625" style="282" bestFit="1" customWidth="1"/>
    <col min="7192" max="7192" width="29.54296875" style="282" bestFit="1" customWidth="1"/>
    <col min="7193" max="7193" width="4.453125" style="282" bestFit="1" customWidth="1"/>
    <col min="7194" max="7194" width="33.81640625" style="282" bestFit="1" customWidth="1"/>
    <col min="7195" max="7195" width="12.54296875" style="282" bestFit="1" customWidth="1"/>
    <col min="7196" max="7196" width="16.81640625" style="282" bestFit="1" customWidth="1"/>
    <col min="7197" max="7197" width="66.54296875" style="282" bestFit="1" customWidth="1"/>
    <col min="7198" max="7198" width="17" style="282" bestFit="1" customWidth="1"/>
    <col min="7199" max="7199" width="12.453125" style="282" bestFit="1" customWidth="1"/>
    <col min="7200" max="7200" width="9.81640625" style="282" bestFit="1" customWidth="1"/>
    <col min="7201" max="7201" width="49.7265625" style="282" bestFit="1" customWidth="1"/>
    <col min="7202" max="7202" width="43.1796875" style="282" bestFit="1" customWidth="1"/>
    <col min="7203" max="7203" width="12.453125" style="282" bestFit="1" customWidth="1"/>
    <col min="7204" max="7204" width="3.453125" style="282" bestFit="1" customWidth="1"/>
    <col min="7205" max="7205" width="1" style="282" bestFit="1" customWidth="1"/>
    <col min="7206" max="7206" width="0.1796875" style="282" bestFit="1" customWidth="1"/>
    <col min="7207" max="7207" width="2.81640625" style="282" bestFit="1" customWidth="1"/>
    <col min="7208" max="7208" width="12.54296875" style="282" bestFit="1" customWidth="1"/>
    <col min="7209" max="7424" width="8.7265625" style="282" customWidth="1"/>
    <col min="7425" max="7425" width="4.7265625" style="282" bestFit="1" customWidth="1"/>
    <col min="7426" max="7426" width="3.453125" style="282" bestFit="1" customWidth="1"/>
    <col min="7427" max="7427" width="6.453125" style="282" bestFit="1" customWidth="1"/>
    <col min="7428" max="7428" width="7.1796875" style="282" bestFit="1" customWidth="1"/>
    <col min="7429" max="7429" width="10.1796875" style="282" bestFit="1" customWidth="1"/>
    <col min="7430" max="7430" width="8.54296875" style="282" bestFit="1" customWidth="1"/>
    <col min="7431" max="7431" width="20.453125" style="282" bestFit="1" customWidth="1"/>
    <col min="7432" max="7432" width="9.54296875" style="282" bestFit="1" customWidth="1"/>
    <col min="7433" max="7433" width="13.453125" style="282" bestFit="1" customWidth="1"/>
    <col min="7434" max="7434" width="16.81640625" style="282" bestFit="1" customWidth="1"/>
    <col min="7435" max="7435" width="2.1796875" style="282" bestFit="1" customWidth="1"/>
    <col min="7436" max="7436" width="5.54296875" style="282" bestFit="1" customWidth="1"/>
    <col min="7437" max="7437" width="9.1796875" style="282" bestFit="1" customWidth="1"/>
    <col min="7438" max="7438" width="4.7265625" style="282" bestFit="1" customWidth="1"/>
    <col min="7439" max="7439" width="8.7265625" style="282" bestFit="1" customWidth="1"/>
    <col min="7440" max="7440" width="8.26953125" style="282" bestFit="1" customWidth="1"/>
    <col min="7441" max="7441" width="8.54296875" style="282" bestFit="1" customWidth="1"/>
    <col min="7442" max="7442" width="16.81640625" style="282" bestFit="1" customWidth="1"/>
    <col min="7443" max="7443" width="7.7265625" style="282" bestFit="1" customWidth="1"/>
    <col min="7444" max="7444" width="4.81640625" style="282" bestFit="1" customWidth="1"/>
    <col min="7445" max="7445" width="17.1796875" style="282" bestFit="1" customWidth="1"/>
    <col min="7446" max="7446" width="16.54296875" style="282" bestFit="1" customWidth="1"/>
    <col min="7447" max="7447" width="33.81640625" style="282" bestFit="1" customWidth="1"/>
    <col min="7448" max="7448" width="29.54296875" style="282" bestFit="1" customWidth="1"/>
    <col min="7449" max="7449" width="4.453125" style="282" bestFit="1" customWidth="1"/>
    <col min="7450" max="7450" width="33.81640625" style="282" bestFit="1" customWidth="1"/>
    <col min="7451" max="7451" width="12.54296875" style="282" bestFit="1" customWidth="1"/>
    <col min="7452" max="7452" width="16.81640625" style="282" bestFit="1" customWidth="1"/>
    <col min="7453" max="7453" width="66.54296875" style="282" bestFit="1" customWidth="1"/>
    <col min="7454" max="7454" width="17" style="282" bestFit="1" customWidth="1"/>
    <col min="7455" max="7455" width="12.453125" style="282" bestFit="1" customWidth="1"/>
    <col min="7456" max="7456" width="9.81640625" style="282" bestFit="1" customWidth="1"/>
    <col min="7457" max="7457" width="49.7265625" style="282" bestFit="1" customWidth="1"/>
    <col min="7458" max="7458" width="43.1796875" style="282" bestFit="1" customWidth="1"/>
    <col min="7459" max="7459" width="12.453125" style="282" bestFit="1" customWidth="1"/>
    <col min="7460" max="7460" width="3.453125" style="282" bestFit="1" customWidth="1"/>
    <col min="7461" max="7461" width="1" style="282" bestFit="1" customWidth="1"/>
    <col min="7462" max="7462" width="0.1796875" style="282" bestFit="1" customWidth="1"/>
    <col min="7463" max="7463" width="2.81640625" style="282" bestFit="1" customWidth="1"/>
    <col min="7464" max="7464" width="12.54296875" style="282" bestFit="1" customWidth="1"/>
    <col min="7465" max="7680" width="8.7265625" style="282" customWidth="1"/>
    <col min="7681" max="7681" width="4.7265625" style="282" bestFit="1" customWidth="1"/>
    <col min="7682" max="7682" width="3.453125" style="282" bestFit="1" customWidth="1"/>
    <col min="7683" max="7683" width="6.453125" style="282" bestFit="1" customWidth="1"/>
    <col min="7684" max="7684" width="7.1796875" style="282" bestFit="1" customWidth="1"/>
    <col min="7685" max="7685" width="10.1796875" style="282" bestFit="1" customWidth="1"/>
    <col min="7686" max="7686" width="8.54296875" style="282" bestFit="1" customWidth="1"/>
    <col min="7687" max="7687" width="20.453125" style="282" bestFit="1" customWidth="1"/>
    <col min="7688" max="7688" width="9.54296875" style="282" bestFit="1" customWidth="1"/>
    <col min="7689" max="7689" width="13.453125" style="282" bestFit="1" customWidth="1"/>
    <col min="7690" max="7690" width="16.81640625" style="282" bestFit="1" customWidth="1"/>
    <col min="7691" max="7691" width="2.1796875" style="282" bestFit="1" customWidth="1"/>
    <col min="7692" max="7692" width="5.54296875" style="282" bestFit="1" customWidth="1"/>
    <col min="7693" max="7693" width="9.1796875" style="282" bestFit="1" customWidth="1"/>
    <col min="7694" max="7694" width="4.7265625" style="282" bestFit="1" customWidth="1"/>
    <col min="7695" max="7695" width="8.7265625" style="282" bestFit="1" customWidth="1"/>
    <col min="7696" max="7696" width="8.26953125" style="282" bestFit="1" customWidth="1"/>
    <col min="7697" max="7697" width="8.54296875" style="282" bestFit="1" customWidth="1"/>
    <col min="7698" max="7698" width="16.81640625" style="282" bestFit="1" customWidth="1"/>
    <col min="7699" max="7699" width="7.7265625" style="282" bestFit="1" customWidth="1"/>
    <col min="7700" max="7700" width="4.81640625" style="282" bestFit="1" customWidth="1"/>
    <col min="7701" max="7701" width="17.1796875" style="282" bestFit="1" customWidth="1"/>
    <col min="7702" max="7702" width="16.54296875" style="282" bestFit="1" customWidth="1"/>
    <col min="7703" max="7703" width="33.81640625" style="282" bestFit="1" customWidth="1"/>
    <col min="7704" max="7704" width="29.54296875" style="282" bestFit="1" customWidth="1"/>
    <col min="7705" max="7705" width="4.453125" style="282" bestFit="1" customWidth="1"/>
    <col min="7706" max="7706" width="33.81640625" style="282" bestFit="1" customWidth="1"/>
    <col min="7707" max="7707" width="12.54296875" style="282" bestFit="1" customWidth="1"/>
    <col min="7708" max="7708" width="16.81640625" style="282" bestFit="1" customWidth="1"/>
    <col min="7709" max="7709" width="66.54296875" style="282" bestFit="1" customWidth="1"/>
    <col min="7710" max="7710" width="17" style="282" bestFit="1" customWidth="1"/>
    <col min="7711" max="7711" width="12.453125" style="282" bestFit="1" customWidth="1"/>
    <col min="7712" max="7712" width="9.81640625" style="282" bestFit="1" customWidth="1"/>
    <col min="7713" max="7713" width="49.7265625" style="282" bestFit="1" customWidth="1"/>
    <col min="7714" max="7714" width="43.1796875" style="282" bestFit="1" customWidth="1"/>
    <col min="7715" max="7715" width="12.453125" style="282" bestFit="1" customWidth="1"/>
    <col min="7716" max="7716" width="3.453125" style="282" bestFit="1" customWidth="1"/>
    <col min="7717" max="7717" width="1" style="282" bestFit="1" customWidth="1"/>
    <col min="7718" max="7718" width="0.1796875" style="282" bestFit="1" customWidth="1"/>
    <col min="7719" max="7719" width="2.81640625" style="282" bestFit="1" customWidth="1"/>
    <col min="7720" max="7720" width="12.54296875" style="282" bestFit="1" customWidth="1"/>
    <col min="7721" max="7936" width="8.7265625" style="282" customWidth="1"/>
    <col min="7937" max="7937" width="4.7265625" style="282" bestFit="1" customWidth="1"/>
    <col min="7938" max="7938" width="3.453125" style="282" bestFit="1" customWidth="1"/>
    <col min="7939" max="7939" width="6.453125" style="282" bestFit="1" customWidth="1"/>
    <col min="7940" max="7940" width="7.1796875" style="282" bestFit="1" customWidth="1"/>
    <col min="7941" max="7941" width="10.1796875" style="282" bestFit="1" customWidth="1"/>
    <col min="7942" max="7942" width="8.54296875" style="282" bestFit="1" customWidth="1"/>
    <col min="7943" max="7943" width="20.453125" style="282" bestFit="1" customWidth="1"/>
    <col min="7944" max="7944" width="9.54296875" style="282" bestFit="1" customWidth="1"/>
    <col min="7945" max="7945" width="13.453125" style="282" bestFit="1" customWidth="1"/>
    <col min="7946" max="7946" width="16.81640625" style="282" bestFit="1" customWidth="1"/>
    <col min="7947" max="7947" width="2.1796875" style="282" bestFit="1" customWidth="1"/>
    <col min="7948" max="7948" width="5.54296875" style="282" bestFit="1" customWidth="1"/>
    <col min="7949" max="7949" width="9.1796875" style="282" bestFit="1" customWidth="1"/>
    <col min="7950" max="7950" width="4.7265625" style="282" bestFit="1" customWidth="1"/>
    <col min="7951" max="7951" width="8.7265625" style="282" bestFit="1" customWidth="1"/>
    <col min="7952" max="7952" width="8.26953125" style="282" bestFit="1" customWidth="1"/>
    <col min="7953" max="7953" width="8.54296875" style="282" bestFit="1" customWidth="1"/>
    <col min="7954" max="7954" width="16.81640625" style="282" bestFit="1" customWidth="1"/>
    <col min="7955" max="7955" width="7.7265625" style="282" bestFit="1" customWidth="1"/>
    <col min="7956" max="7956" width="4.81640625" style="282" bestFit="1" customWidth="1"/>
    <col min="7957" max="7957" width="17.1796875" style="282" bestFit="1" customWidth="1"/>
    <col min="7958" max="7958" width="16.54296875" style="282" bestFit="1" customWidth="1"/>
    <col min="7959" max="7959" width="33.81640625" style="282" bestFit="1" customWidth="1"/>
    <col min="7960" max="7960" width="29.54296875" style="282" bestFit="1" customWidth="1"/>
    <col min="7961" max="7961" width="4.453125" style="282" bestFit="1" customWidth="1"/>
    <col min="7962" max="7962" width="33.81640625" style="282" bestFit="1" customWidth="1"/>
    <col min="7963" max="7963" width="12.54296875" style="282" bestFit="1" customWidth="1"/>
    <col min="7964" max="7964" width="16.81640625" style="282" bestFit="1" customWidth="1"/>
    <col min="7965" max="7965" width="66.54296875" style="282" bestFit="1" customWidth="1"/>
    <col min="7966" max="7966" width="17" style="282" bestFit="1" customWidth="1"/>
    <col min="7967" max="7967" width="12.453125" style="282" bestFit="1" customWidth="1"/>
    <col min="7968" max="7968" width="9.81640625" style="282" bestFit="1" customWidth="1"/>
    <col min="7969" max="7969" width="49.7265625" style="282" bestFit="1" customWidth="1"/>
    <col min="7970" max="7970" width="43.1796875" style="282" bestFit="1" customWidth="1"/>
    <col min="7971" max="7971" width="12.453125" style="282" bestFit="1" customWidth="1"/>
    <col min="7972" max="7972" width="3.453125" style="282" bestFit="1" customWidth="1"/>
    <col min="7973" max="7973" width="1" style="282" bestFit="1" customWidth="1"/>
    <col min="7974" max="7974" width="0.1796875" style="282" bestFit="1" customWidth="1"/>
    <col min="7975" max="7975" width="2.81640625" style="282" bestFit="1" customWidth="1"/>
    <col min="7976" max="7976" width="12.54296875" style="282" bestFit="1" customWidth="1"/>
    <col min="7977" max="8192" width="8.7265625" style="282" customWidth="1"/>
    <col min="8193" max="8193" width="4.7265625" style="282" bestFit="1" customWidth="1"/>
    <col min="8194" max="8194" width="3.453125" style="282" bestFit="1" customWidth="1"/>
    <col min="8195" max="8195" width="6.453125" style="282" bestFit="1" customWidth="1"/>
    <col min="8196" max="8196" width="7.1796875" style="282" bestFit="1" customWidth="1"/>
    <col min="8197" max="8197" width="10.1796875" style="282" bestFit="1" customWidth="1"/>
    <col min="8198" max="8198" width="8.54296875" style="282" bestFit="1" customWidth="1"/>
    <col min="8199" max="8199" width="20.453125" style="282" bestFit="1" customWidth="1"/>
    <col min="8200" max="8200" width="9.54296875" style="282" bestFit="1" customWidth="1"/>
    <col min="8201" max="8201" width="13.453125" style="282" bestFit="1" customWidth="1"/>
    <col min="8202" max="8202" width="16.81640625" style="282" bestFit="1" customWidth="1"/>
    <col min="8203" max="8203" width="2.1796875" style="282" bestFit="1" customWidth="1"/>
    <col min="8204" max="8204" width="5.54296875" style="282" bestFit="1" customWidth="1"/>
    <col min="8205" max="8205" width="9.1796875" style="282" bestFit="1" customWidth="1"/>
    <col min="8206" max="8206" width="4.7265625" style="282" bestFit="1" customWidth="1"/>
    <col min="8207" max="8207" width="8.7265625" style="282" bestFit="1" customWidth="1"/>
    <col min="8208" max="8208" width="8.26953125" style="282" bestFit="1" customWidth="1"/>
    <col min="8209" max="8209" width="8.54296875" style="282" bestFit="1" customWidth="1"/>
    <col min="8210" max="8210" width="16.81640625" style="282" bestFit="1" customWidth="1"/>
    <col min="8211" max="8211" width="7.7265625" style="282" bestFit="1" customWidth="1"/>
    <col min="8212" max="8212" width="4.81640625" style="282" bestFit="1" customWidth="1"/>
    <col min="8213" max="8213" width="17.1796875" style="282" bestFit="1" customWidth="1"/>
    <col min="8214" max="8214" width="16.54296875" style="282" bestFit="1" customWidth="1"/>
    <col min="8215" max="8215" width="33.81640625" style="282" bestFit="1" customWidth="1"/>
    <col min="8216" max="8216" width="29.54296875" style="282" bestFit="1" customWidth="1"/>
    <col min="8217" max="8217" width="4.453125" style="282" bestFit="1" customWidth="1"/>
    <col min="8218" max="8218" width="33.81640625" style="282" bestFit="1" customWidth="1"/>
    <col min="8219" max="8219" width="12.54296875" style="282" bestFit="1" customWidth="1"/>
    <col min="8220" max="8220" width="16.81640625" style="282" bestFit="1" customWidth="1"/>
    <col min="8221" max="8221" width="66.54296875" style="282" bestFit="1" customWidth="1"/>
    <col min="8222" max="8222" width="17" style="282" bestFit="1" customWidth="1"/>
    <col min="8223" max="8223" width="12.453125" style="282" bestFit="1" customWidth="1"/>
    <col min="8224" max="8224" width="9.81640625" style="282" bestFit="1" customWidth="1"/>
    <col min="8225" max="8225" width="49.7265625" style="282" bestFit="1" customWidth="1"/>
    <col min="8226" max="8226" width="43.1796875" style="282" bestFit="1" customWidth="1"/>
    <col min="8227" max="8227" width="12.453125" style="282" bestFit="1" customWidth="1"/>
    <col min="8228" max="8228" width="3.453125" style="282" bestFit="1" customWidth="1"/>
    <col min="8229" max="8229" width="1" style="282" bestFit="1" customWidth="1"/>
    <col min="8230" max="8230" width="0.1796875" style="282" bestFit="1" customWidth="1"/>
    <col min="8231" max="8231" width="2.81640625" style="282" bestFit="1" customWidth="1"/>
    <col min="8232" max="8232" width="12.54296875" style="282" bestFit="1" customWidth="1"/>
    <col min="8233" max="8448" width="8.7265625" style="282" customWidth="1"/>
    <col min="8449" max="8449" width="4.7265625" style="282" bestFit="1" customWidth="1"/>
    <col min="8450" max="8450" width="3.453125" style="282" bestFit="1" customWidth="1"/>
    <col min="8451" max="8451" width="6.453125" style="282" bestFit="1" customWidth="1"/>
    <col min="8452" max="8452" width="7.1796875" style="282" bestFit="1" customWidth="1"/>
    <col min="8453" max="8453" width="10.1796875" style="282" bestFit="1" customWidth="1"/>
    <col min="8454" max="8454" width="8.54296875" style="282" bestFit="1" customWidth="1"/>
    <col min="8455" max="8455" width="20.453125" style="282" bestFit="1" customWidth="1"/>
    <col min="8456" max="8456" width="9.54296875" style="282" bestFit="1" customWidth="1"/>
    <col min="8457" max="8457" width="13.453125" style="282" bestFit="1" customWidth="1"/>
    <col min="8458" max="8458" width="16.81640625" style="282" bestFit="1" customWidth="1"/>
    <col min="8459" max="8459" width="2.1796875" style="282" bestFit="1" customWidth="1"/>
    <col min="8460" max="8460" width="5.54296875" style="282" bestFit="1" customWidth="1"/>
    <col min="8461" max="8461" width="9.1796875" style="282" bestFit="1" customWidth="1"/>
    <col min="8462" max="8462" width="4.7265625" style="282" bestFit="1" customWidth="1"/>
    <col min="8463" max="8463" width="8.7265625" style="282" bestFit="1" customWidth="1"/>
    <col min="8464" max="8464" width="8.26953125" style="282" bestFit="1" customWidth="1"/>
    <col min="8465" max="8465" width="8.54296875" style="282" bestFit="1" customWidth="1"/>
    <col min="8466" max="8466" width="16.81640625" style="282" bestFit="1" customWidth="1"/>
    <col min="8467" max="8467" width="7.7265625" style="282" bestFit="1" customWidth="1"/>
    <col min="8468" max="8468" width="4.81640625" style="282" bestFit="1" customWidth="1"/>
    <col min="8469" max="8469" width="17.1796875" style="282" bestFit="1" customWidth="1"/>
    <col min="8470" max="8470" width="16.54296875" style="282" bestFit="1" customWidth="1"/>
    <col min="8471" max="8471" width="33.81640625" style="282" bestFit="1" customWidth="1"/>
    <col min="8472" max="8472" width="29.54296875" style="282" bestFit="1" customWidth="1"/>
    <col min="8473" max="8473" width="4.453125" style="282" bestFit="1" customWidth="1"/>
    <col min="8474" max="8474" width="33.81640625" style="282" bestFit="1" customWidth="1"/>
    <col min="8475" max="8475" width="12.54296875" style="282" bestFit="1" customWidth="1"/>
    <col min="8476" max="8476" width="16.81640625" style="282" bestFit="1" customWidth="1"/>
    <col min="8477" max="8477" width="66.54296875" style="282" bestFit="1" customWidth="1"/>
    <col min="8478" max="8478" width="17" style="282" bestFit="1" customWidth="1"/>
    <col min="8479" max="8479" width="12.453125" style="282" bestFit="1" customWidth="1"/>
    <col min="8480" max="8480" width="9.81640625" style="282" bestFit="1" customWidth="1"/>
    <col min="8481" max="8481" width="49.7265625" style="282" bestFit="1" customWidth="1"/>
    <col min="8482" max="8482" width="43.1796875" style="282" bestFit="1" customWidth="1"/>
    <col min="8483" max="8483" width="12.453125" style="282" bestFit="1" customWidth="1"/>
    <col min="8484" max="8484" width="3.453125" style="282" bestFit="1" customWidth="1"/>
    <col min="8485" max="8485" width="1" style="282" bestFit="1" customWidth="1"/>
    <col min="8486" max="8486" width="0.1796875" style="282" bestFit="1" customWidth="1"/>
    <col min="8487" max="8487" width="2.81640625" style="282" bestFit="1" customWidth="1"/>
    <col min="8488" max="8488" width="12.54296875" style="282" bestFit="1" customWidth="1"/>
    <col min="8489" max="8704" width="8.7265625" style="282" customWidth="1"/>
    <col min="8705" max="8705" width="4.7265625" style="282" bestFit="1" customWidth="1"/>
    <col min="8706" max="8706" width="3.453125" style="282" bestFit="1" customWidth="1"/>
    <col min="8707" max="8707" width="6.453125" style="282" bestFit="1" customWidth="1"/>
    <col min="8708" max="8708" width="7.1796875" style="282" bestFit="1" customWidth="1"/>
    <col min="8709" max="8709" width="10.1796875" style="282" bestFit="1" customWidth="1"/>
    <col min="8710" max="8710" width="8.54296875" style="282" bestFit="1" customWidth="1"/>
    <col min="8711" max="8711" width="20.453125" style="282" bestFit="1" customWidth="1"/>
    <col min="8712" max="8712" width="9.54296875" style="282" bestFit="1" customWidth="1"/>
    <col min="8713" max="8713" width="13.453125" style="282" bestFit="1" customWidth="1"/>
    <col min="8714" max="8714" width="16.81640625" style="282" bestFit="1" customWidth="1"/>
    <col min="8715" max="8715" width="2.1796875" style="282" bestFit="1" customWidth="1"/>
    <col min="8716" max="8716" width="5.54296875" style="282" bestFit="1" customWidth="1"/>
    <col min="8717" max="8717" width="9.1796875" style="282" bestFit="1" customWidth="1"/>
    <col min="8718" max="8718" width="4.7265625" style="282" bestFit="1" customWidth="1"/>
    <col min="8719" max="8719" width="8.7265625" style="282" bestFit="1" customWidth="1"/>
    <col min="8720" max="8720" width="8.26953125" style="282" bestFit="1" customWidth="1"/>
    <col min="8721" max="8721" width="8.54296875" style="282" bestFit="1" customWidth="1"/>
    <col min="8722" max="8722" width="16.81640625" style="282" bestFit="1" customWidth="1"/>
    <col min="8723" max="8723" width="7.7265625" style="282" bestFit="1" customWidth="1"/>
    <col min="8724" max="8724" width="4.81640625" style="282" bestFit="1" customWidth="1"/>
    <col min="8725" max="8725" width="17.1796875" style="282" bestFit="1" customWidth="1"/>
    <col min="8726" max="8726" width="16.54296875" style="282" bestFit="1" customWidth="1"/>
    <col min="8727" max="8727" width="33.81640625" style="282" bestFit="1" customWidth="1"/>
    <col min="8728" max="8728" width="29.54296875" style="282" bestFit="1" customWidth="1"/>
    <col min="8729" max="8729" width="4.453125" style="282" bestFit="1" customWidth="1"/>
    <col min="8730" max="8730" width="33.81640625" style="282" bestFit="1" customWidth="1"/>
    <col min="8731" max="8731" width="12.54296875" style="282" bestFit="1" customWidth="1"/>
    <col min="8732" max="8732" width="16.81640625" style="282" bestFit="1" customWidth="1"/>
    <col min="8733" max="8733" width="66.54296875" style="282" bestFit="1" customWidth="1"/>
    <col min="8734" max="8734" width="17" style="282" bestFit="1" customWidth="1"/>
    <col min="8735" max="8735" width="12.453125" style="282" bestFit="1" customWidth="1"/>
    <col min="8736" max="8736" width="9.81640625" style="282" bestFit="1" customWidth="1"/>
    <col min="8737" max="8737" width="49.7265625" style="282" bestFit="1" customWidth="1"/>
    <col min="8738" max="8738" width="43.1796875" style="282" bestFit="1" customWidth="1"/>
    <col min="8739" max="8739" width="12.453125" style="282" bestFit="1" customWidth="1"/>
    <col min="8740" max="8740" width="3.453125" style="282" bestFit="1" customWidth="1"/>
    <col min="8741" max="8741" width="1" style="282" bestFit="1" customWidth="1"/>
    <col min="8742" max="8742" width="0.1796875" style="282" bestFit="1" customWidth="1"/>
    <col min="8743" max="8743" width="2.81640625" style="282" bestFit="1" customWidth="1"/>
    <col min="8744" max="8744" width="12.54296875" style="282" bestFit="1" customWidth="1"/>
    <col min="8745" max="8960" width="8.7265625" style="282" customWidth="1"/>
    <col min="8961" max="8961" width="4.7265625" style="282" bestFit="1" customWidth="1"/>
    <col min="8962" max="8962" width="3.453125" style="282" bestFit="1" customWidth="1"/>
    <col min="8963" max="8963" width="6.453125" style="282" bestFit="1" customWidth="1"/>
    <col min="8964" max="8964" width="7.1796875" style="282" bestFit="1" customWidth="1"/>
    <col min="8965" max="8965" width="10.1796875" style="282" bestFit="1" customWidth="1"/>
    <col min="8966" max="8966" width="8.54296875" style="282" bestFit="1" customWidth="1"/>
    <col min="8967" max="8967" width="20.453125" style="282" bestFit="1" customWidth="1"/>
    <col min="8968" max="8968" width="9.54296875" style="282" bestFit="1" customWidth="1"/>
    <col min="8969" max="8969" width="13.453125" style="282" bestFit="1" customWidth="1"/>
    <col min="8970" max="8970" width="16.81640625" style="282" bestFit="1" customWidth="1"/>
    <col min="8971" max="8971" width="2.1796875" style="282" bestFit="1" customWidth="1"/>
    <col min="8972" max="8972" width="5.54296875" style="282" bestFit="1" customWidth="1"/>
    <col min="8973" max="8973" width="9.1796875" style="282" bestFit="1" customWidth="1"/>
    <col min="8974" max="8974" width="4.7265625" style="282" bestFit="1" customWidth="1"/>
    <col min="8975" max="8975" width="8.7265625" style="282" bestFit="1" customWidth="1"/>
    <col min="8976" max="8976" width="8.26953125" style="282" bestFit="1" customWidth="1"/>
    <col min="8977" max="8977" width="8.54296875" style="282" bestFit="1" customWidth="1"/>
    <col min="8978" max="8978" width="16.81640625" style="282" bestFit="1" customWidth="1"/>
    <col min="8979" max="8979" width="7.7265625" style="282" bestFit="1" customWidth="1"/>
    <col min="8980" max="8980" width="4.81640625" style="282" bestFit="1" customWidth="1"/>
    <col min="8981" max="8981" width="17.1796875" style="282" bestFit="1" customWidth="1"/>
    <col min="8982" max="8982" width="16.54296875" style="282" bestFit="1" customWidth="1"/>
    <col min="8983" max="8983" width="33.81640625" style="282" bestFit="1" customWidth="1"/>
    <col min="8984" max="8984" width="29.54296875" style="282" bestFit="1" customWidth="1"/>
    <col min="8985" max="8985" width="4.453125" style="282" bestFit="1" customWidth="1"/>
    <col min="8986" max="8986" width="33.81640625" style="282" bestFit="1" customWidth="1"/>
    <col min="8987" max="8987" width="12.54296875" style="282" bestFit="1" customWidth="1"/>
    <col min="8988" max="8988" width="16.81640625" style="282" bestFit="1" customWidth="1"/>
    <col min="8989" max="8989" width="66.54296875" style="282" bestFit="1" customWidth="1"/>
    <col min="8990" max="8990" width="17" style="282" bestFit="1" customWidth="1"/>
    <col min="8991" max="8991" width="12.453125" style="282" bestFit="1" customWidth="1"/>
    <col min="8992" max="8992" width="9.81640625" style="282" bestFit="1" customWidth="1"/>
    <col min="8993" max="8993" width="49.7265625" style="282" bestFit="1" customWidth="1"/>
    <col min="8994" max="8994" width="43.1796875" style="282" bestFit="1" customWidth="1"/>
    <col min="8995" max="8995" width="12.453125" style="282" bestFit="1" customWidth="1"/>
    <col min="8996" max="8996" width="3.453125" style="282" bestFit="1" customWidth="1"/>
    <col min="8997" max="8997" width="1" style="282" bestFit="1" customWidth="1"/>
    <col min="8998" max="8998" width="0.1796875" style="282" bestFit="1" customWidth="1"/>
    <col min="8999" max="8999" width="2.81640625" style="282" bestFit="1" customWidth="1"/>
    <col min="9000" max="9000" width="12.54296875" style="282" bestFit="1" customWidth="1"/>
    <col min="9001" max="9216" width="8.7265625" style="282" customWidth="1"/>
    <col min="9217" max="9217" width="4.7265625" style="282" bestFit="1" customWidth="1"/>
    <col min="9218" max="9218" width="3.453125" style="282" bestFit="1" customWidth="1"/>
    <col min="9219" max="9219" width="6.453125" style="282" bestFit="1" customWidth="1"/>
    <col min="9220" max="9220" width="7.1796875" style="282" bestFit="1" customWidth="1"/>
    <col min="9221" max="9221" width="10.1796875" style="282" bestFit="1" customWidth="1"/>
    <col min="9222" max="9222" width="8.54296875" style="282" bestFit="1" customWidth="1"/>
    <col min="9223" max="9223" width="20.453125" style="282" bestFit="1" customWidth="1"/>
    <col min="9224" max="9224" width="9.54296875" style="282" bestFit="1" customWidth="1"/>
    <col min="9225" max="9225" width="13.453125" style="282" bestFit="1" customWidth="1"/>
    <col min="9226" max="9226" width="16.81640625" style="282" bestFit="1" customWidth="1"/>
    <col min="9227" max="9227" width="2.1796875" style="282" bestFit="1" customWidth="1"/>
    <col min="9228" max="9228" width="5.54296875" style="282" bestFit="1" customWidth="1"/>
    <col min="9229" max="9229" width="9.1796875" style="282" bestFit="1" customWidth="1"/>
    <col min="9230" max="9230" width="4.7265625" style="282" bestFit="1" customWidth="1"/>
    <col min="9231" max="9231" width="8.7265625" style="282" bestFit="1" customWidth="1"/>
    <col min="9232" max="9232" width="8.26953125" style="282" bestFit="1" customWidth="1"/>
    <col min="9233" max="9233" width="8.54296875" style="282" bestFit="1" customWidth="1"/>
    <col min="9234" max="9234" width="16.81640625" style="282" bestFit="1" customWidth="1"/>
    <col min="9235" max="9235" width="7.7265625" style="282" bestFit="1" customWidth="1"/>
    <col min="9236" max="9236" width="4.81640625" style="282" bestFit="1" customWidth="1"/>
    <col min="9237" max="9237" width="17.1796875" style="282" bestFit="1" customWidth="1"/>
    <col min="9238" max="9238" width="16.54296875" style="282" bestFit="1" customWidth="1"/>
    <col min="9239" max="9239" width="33.81640625" style="282" bestFit="1" customWidth="1"/>
    <col min="9240" max="9240" width="29.54296875" style="282" bestFit="1" customWidth="1"/>
    <col min="9241" max="9241" width="4.453125" style="282" bestFit="1" customWidth="1"/>
    <col min="9242" max="9242" width="33.81640625" style="282" bestFit="1" customWidth="1"/>
    <col min="9243" max="9243" width="12.54296875" style="282" bestFit="1" customWidth="1"/>
    <col min="9244" max="9244" width="16.81640625" style="282" bestFit="1" customWidth="1"/>
    <col min="9245" max="9245" width="66.54296875" style="282" bestFit="1" customWidth="1"/>
    <col min="9246" max="9246" width="17" style="282" bestFit="1" customWidth="1"/>
    <col min="9247" max="9247" width="12.453125" style="282" bestFit="1" customWidth="1"/>
    <col min="9248" max="9248" width="9.81640625" style="282" bestFit="1" customWidth="1"/>
    <col min="9249" max="9249" width="49.7265625" style="282" bestFit="1" customWidth="1"/>
    <col min="9250" max="9250" width="43.1796875" style="282" bestFit="1" customWidth="1"/>
    <col min="9251" max="9251" width="12.453125" style="282" bestFit="1" customWidth="1"/>
    <col min="9252" max="9252" width="3.453125" style="282" bestFit="1" customWidth="1"/>
    <col min="9253" max="9253" width="1" style="282" bestFit="1" customWidth="1"/>
    <col min="9254" max="9254" width="0.1796875" style="282" bestFit="1" customWidth="1"/>
    <col min="9255" max="9255" width="2.81640625" style="282" bestFit="1" customWidth="1"/>
    <col min="9256" max="9256" width="12.54296875" style="282" bestFit="1" customWidth="1"/>
    <col min="9257" max="9472" width="8.7265625" style="282" customWidth="1"/>
    <col min="9473" max="9473" width="4.7265625" style="282" bestFit="1" customWidth="1"/>
    <col min="9474" max="9474" width="3.453125" style="282" bestFit="1" customWidth="1"/>
    <col min="9475" max="9475" width="6.453125" style="282" bestFit="1" customWidth="1"/>
    <col min="9476" max="9476" width="7.1796875" style="282" bestFit="1" customWidth="1"/>
    <col min="9477" max="9477" width="10.1796875" style="282" bestFit="1" customWidth="1"/>
    <col min="9478" max="9478" width="8.54296875" style="282" bestFit="1" customWidth="1"/>
    <col min="9479" max="9479" width="20.453125" style="282" bestFit="1" customWidth="1"/>
    <col min="9480" max="9480" width="9.54296875" style="282" bestFit="1" customWidth="1"/>
    <col min="9481" max="9481" width="13.453125" style="282" bestFit="1" customWidth="1"/>
    <col min="9482" max="9482" width="16.81640625" style="282" bestFit="1" customWidth="1"/>
    <col min="9483" max="9483" width="2.1796875" style="282" bestFit="1" customWidth="1"/>
    <col min="9484" max="9484" width="5.54296875" style="282" bestFit="1" customWidth="1"/>
    <col min="9485" max="9485" width="9.1796875" style="282" bestFit="1" customWidth="1"/>
    <col min="9486" max="9486" width="4.7265625" style="282" bestFit="1" customWidth="1"/>
    <col min="9487" max="9487" width="8.7265625" style="282" bestFit="1" customWidth="1"/>
    <col min="9488" max="9488" width="8.26953125" style="282" bestFit="1" customWidth="1"/>
    <col min="9489" max="9489" width="8.54296875" style="282" bestFit="1" customWidth="1"/>
    <col min="9490" max="9490" width="16.81640625" style="282" bestFit="1" customWidth="1"/>
    <col min="9491" max="9491" width="7.7265625" style="282" bestFit="1" customWidth="1"/>
    <col min="9492" max="9492" width="4.81640625" style="282" bestFit="1" customWidth="1"/>
    <col min="9493" max="9493" width="17.1796875" style="282" bestFit="1" customWidth="1"/>
    <col min="9494" max="9494" width="16.54296875" style="282" bestFit="1" customWidth="1"/>
    <col min="9495" max="9495" width="33.81640625" style="282" bestFit="1" customWidth="1"/>
    <col min="9496" max="9496" width="29.54296875" style="282" bestFit="1" customWidth="1"/>
    <col min="9497" max="9497" width="4.453125" style="282" bestFit="1" customWidth="1"/>
    <col min="9498" max="9498" width="33.81640625" style="282" bestFit="1" customWidth="1"/>
    <col min="9499" max="9499" width="12.54296875" style="282" bestFit="1" customWidth="1"/>
    <col min="9500" max="9500" width="16.81640625" style="282" bestFit="1" customWidth="1"/>
    <col min="9501" max="9501" width="66.54296875" style="282" bestFit="1" customWidth="1"/>
    <col min="9502" max="9502" width="17" style="282" bestFit="1" customWidth="1"/>
    <col min="9503" max="9503" width="12.453125" style="282" bestFit="1" customWidth="1"/>
    <col min="9504" max="9504" width="9.81640625" style="282" bestFit="1" customWidth="1"/>
    <col min="9505" max="9505" width="49.7265625" style="282" bestFit="1" customWidth="1"/>
    <col min="9506" max="9506" width="43.1796875" style="282" bestFit="1" customWidth="1"/>
    <col min="9507" max="9507" width="12.453125" style="282" bestFit="1" customWidth="1"/>
    <col min="9508" max="9508" width="3.453125" style="282" bestFit="1" customWidth="1"/>
    <col min="9509" max="9509" width="1" style="282" bestFit="1" customWidth="1"/>
    <col min="9510" max="9510" width="0.1796875" style="282" bestFit="1" customWidth="1"/>
    <col min="9511" max="9511" width="2.81640625" style="282" bestFit="1" customWidth="1"/>
    <col min="9512" max="9512" width="12.54296875" style="282" bestFit="1" customWidth="1"/>
    <col min="9513" max="9728" width="8.7265625" style="282" customWidth="1"/>
    <col min="9729" max="9729" width="4.7265625" style="282" bestFit="1" customWidth="1"/>
    <col min="9730" max="9730" width="3.453125" style="282" bestFit="1" customWidth="1"/>
    <col min="9731" max="9731" width="6.453125" style="282" bestFit="1" customWidth="1"/>
    <col min="9732" max="9732" width="7.1796875" style="282" bestFit="1" customWidth="1"/>
    <col min="9733" max="9733" width="10.1796875" style="282" bestFit="1" customWidth="1"/>
    <col min="9734" max="9734" width="8.54296875" style="282" bestFit="1" customWidth="1"/>
    <col min="9735" max="9735" width="20.453125" style="282" bestFit="1" customWidth="1"/>
    <col min="9736" max="9736" width="9.54296875" style="282" bestFit="1" customWidth="1"/>
    <col min="9737" max="9737" width="13.453125" style="282" bestFit="1" customWidth="1"/>
    <col min="9738" max="9738" width="16.81640625" style="282" bestFit="1" customWidth="1"/>
    <col min="9739" max="9739" width="2.1796875" style="282" bestFit="1" customWidth="1"/>
    <col min="9740" max="9740" width="5.54296875" style="282" bestFit="1" customWidth="1"/>
    <col min="9741" max="9741" width="9.1796875" style="282" bestFit="1" customWidth="1"/>
    <col min="9742" max="9742" width="4.7265625" style="282" bestFit="1" customWidth="1"/>
    <col min="9743" max="9743" width="8.7265625" style="282" bestFit="1" customWidth="1"/>
    <col min="9744" max="9744" width="8.26953125" style="282" bestFit="1" customWidth="1"/>
    <col min="9745" max="9745" width="8.54296875" style="282" bestFit="1" customWidth="1"/>
    <col min="9746" max="9746" width="16.81640625" style="282" bestFit="1" customWidth="1"/>
    <col min="9747" max="9747" width="7.7265625" style="282" bestFit="1" customWidth="1"/>
    <col min="9748" max="9748" width="4.81640625" style="282" bestFit="1" customWidth="1"/>
    <col min="9749" max="9749" width="17.1796875" style="282" bestFit="1" customWidth="1"/>
    <col min="9750" max="9750" width="16.54296875" style="282" bestFit="1" customWidth="1"/>
    <col min="9751" max="9751" width="33.81640625" style="282" bestFit="1" customWidth="1"/>
    <col min="9752" max="9752" width="29.54296875" style="282" bestFit="1" customWidth="1"/>
    <col min="9753" max="9753" width="4.453125" style="282" bestFit="1" customWidth="1"/>
    <col min="9754" max="9754" width="33.81640625" style="282" bestFit="1" customWidth="1"/>
    <col min="9755" max="9755" width="12.54296875" style="282" bestFit="1" customWidth="1"/>
    <col min="9756" max="9756" width="16.81640625" style="282" bestFit="1" customWidth="1"/>
    <col min="9757" max="9757" width="66.54296875" style="282" bestFit="1" customWidth="1"/>
    <col min="9758" max="9758" width="17" style="282" bestFit="1" customWidth="1"/>
    <col min="9759" max="9759" width="12.453125" style="282" bestFit="1" customWidth="1"/>
    <col min="9760" max="9760" width="9.81640625" style="282" bestFit="1" customWidth="1"/>
    <col min="9761" max="9761" width="49.7265625" style="282" bestFit="1" customWidth="1"/>
    <col min="9762" max="9762" width="43.1796875" style="282" bestFit="1" customWidth="1"/>
    <col min="9763" max="9763" width="12.453125" style="282" bestFit="1" customWidth="1"/>
    <col min="9764" max="9764" width="3.453125" style="282" bestFit="1" customWidth="1"/>
    <col min="9765" max="9765" width="1" style="282" bestFit="1" customWidth="1"/>
    <col min="9766" max="9766" width="0.1796875" style="282" bestFit="1" customWidth="1"/>
    <col min="9767" max="9767" width="2.81640625" style="282" bestFit="1" customWidth="1"/>
    <col min="9768" max="9768" width="12.54296875" style="282" bestFit="1" customWidth="1"/>
    <col min="9769" max="9984" width="8.7265625" style="282" customWidth="1"/>
    <col min="9985" max="9985" width="4.7265625" style="282" bestFit="1" customWidth="1"/>
    <col min="9986" max="9986" width="3.453125" style="282" bestFit="1" customWidth="1"/>
    <col min="9987" max="9987" width="6.453125" style="282" bestFit="1" customWidth="1"/>
    <col min="9988" max="9988" width="7.1796875" style="282" bestFit="1" customWidth="1"/>
    <col min="9989" max="9989" width="10.1796875" style="282" bestFit="1" customWidth="1"/>
    <col min="9990" max="9990" width="8.54296875" style="282" bestFit="1" customWidth="1"/>
    <col min="9991" max="9991" width="20.453125" style="282" bestFit="1" customWidth="1"/>
    <col min="9992" max="9992" width="9.54296875" style="282" bestFit="1" customWidth="1"/>
    <col min="9993" max="9993" width="13.453125" style="282" bestFit="1" customWidth="1"/>
    <col min="9994" max="9994" width="16.81640625" style="282" bestFit="1" customWidth="1"/>
    <col min="9995" max="9995" width="2.1796875" style="282" bestFit="1" customWidth="1"/>
    <col min="9996" max="9996" width="5.54296875" style="282" bestFit="1" customWidth="1"/>
    <col min="9997" max="9997" width="9.1796875" style="282" bestFit="1" customWidth="1"/>
    <col min="9998" max="9998" width="4.7265625" style="282" bestFit="1" customWidth="1"/>
    <col min="9999" max="9999" width="8.7265625" style="282" bestFit="1" customWidth="1"/>
    <col min="10000" max="10000" width="8.26953125" style="282" bestFit="1" customWidth="1"/>
    <col min="10001" max="10001" width="8.54296875" style="282" bestFit="1" customWidth="1"/>
    <col min="10002" max="10002" width="16.81640625" style="282" bestFit="1" customWidth="1"/>
    <col min="10003" max="10003" width="7.7265625" style="282" bestFit="1" customWidth="1"/>
    <col min="10004" max="10004" width="4.81640625" style="282" bestFit="1" customWidth="1"/>
    <col min="10005" max="10005" width="17.1796875" style="282" bestFit="1" customWidth="1"/>
    <col min="10006" max="10006" width="16.54296875" style="282" bestFit="1" customWidth="1"/>
    <col min="10007" max="10007" width="33.81640625" style="282" bestFit="1" customWidth="1"/>
    <col min="10008" max="10008" width="29.54296875" style="282" bestFit="1" customWidth="1"/>
    <col min="10009" max="10009" width="4.453125" style="282" bestFit="1" customWidth="1"/>
    <col min="10010" max="10010" width="33.81640625" style="282" bestFit="1" customWidth="1"/>
    <col min="10011" max="10011" width="12.54296875" style="282" bestFit="1" customWidth="1"/>
    <col min="10012" max="10012" width="16.81640625" style="282" bestFit="1" customWidth="1"/>
    <col min="10013" max="10013" width="66.54296875" style="282" bestFit="1" customWidth="1"/>
    <col min="10014" max="10014" width="17" style="282" bestFit="1" customWidth="1"/>
    <col min="10015" max="10015" width="12.453125" style="282" bestFit="1" customWidth="1"/>
    <col min="10016" max="10016" width="9.81640625" style="282" bestFit="1" customWidth="1"/>
    <col min="10017" max="10017" width="49.7265625" style="282" bestFit="1" customWidth="1"/>
    <col min="10018" max="10018" width="43.1796875" style="282" bestFit="1" customWidth="1"/>
    <col min="10019" max="10019" width="12.453125" style="282" bestFit="1" customWidth="1"/>
    <col min="10020" max="10020" width="3.453125" style="282" bestFit="1" customWidth="1"/>
    <col min="10021" max="10021" width="1" style="282" bestFit="1" customWidth="1"/>
    <col min="10022" max="10022" width="0.1796875" style="282" bestFit="1" customWidth="1"/>
    <col min="10023" max="10023" width="2.81640625" style="282" bestFit="1" customWidth="1"/>
    <col min="10024" max="10024" width="12.54296875" style="282" bestFit="1" customWidth="1"/>
    <col min="10025" max="10240" width="8.7265625" style="282" customWidth="1"/>
    <col min="10241" max="10241" width="4.7265625" style="282" bestFit="1" customWidth="1"/>
    <col min="10242" max="10242" width="3.453125" style="282" bestFit="1" customWidth="1"/>
    <col min="10243" max="10243" width="6.453125" style="282" bestFit="1" customWidth="1"/>
    <col min="10244" max="10244" width="7.1796875" style="282" bestFit="1" customWidth="1"/>
    <col min="10245" max="10245" width="10.1796875" style="282" bestFit="1" customWidth="1"/>
    <col min="10246" max="10246" width="8.54296875" style="282" bestFit="1" customWidth="1"/>
    <col min="10247" max="10247" width="20.453125" style="282" bestFit="1" customWidth="1"/>
    <col min="10248" max="10248" width="9.54296875" style="282" bestFit="1" customWidth="1"/>
    <col min="10249" max="10249" width="13.453125" style="282" bestFit="1" customWidth="1"/>
    <col min="10250" max="10250" width="16.81640625" style="282" bestFit="1" customWidth="1"/>
    <col min="10251" max="10251" width="2.1796875" style="282" bestFit="1" customWidth="1"/>
    <col min="10252" max="10252" width="5.54296875" style="282" bestFit="1" customWidth="1"/>
    <col min="10253" max="10253" width="9.1796875" style="282" bestFit="1" customWidth="1"/>
    <col min="10254" max="10254" width="4.7265625" style="282" bestFit="1" customWidth="1"/>
    <col min="10255" max="10255" width="8.7265625" style="282" bestFit="1" customWidth="1"/>
    <col min="10256" max="10256" width="8.26953125" style="282" bestFit="1" customWidth="1"/>
    <col min="10257" max="10257" width="8.54296875" style="282" bestFit="1" customWidth="1"/>
    <col min="10258" max="10258" width="16.81640625" style="282" bestFit="1" customWidth="1"/>
    <col min="10259" max="10259" width="7.7265625" style="282" bestFit="1" customWidth="1"/>
    <col min="10260" max="10260" width="4.81640625" style="282" bestFit="1" customWidth="1"/>
    <col min="10261" max="10261" width="17.1796875" style="282" bestFit="1" customWidth="1"/>
    <col min="10262" max="10262" width="16.54296875" style="282" bestFit="1" customWidth="1"/>
    <col min="10263" max="10263" width="33.81640625" style="282" bestFit="1" customWidth="1"/>
    <col min="10264" max="10264" width="29.54296875" style="282" bestFit="1" customWidth="1"/>
    <col min="10265" max="10265" width="4.453125" style="282" bestFit="1" customWidth="1"/>
    <col min="10266" max="10266" width="33.81640625" style="282" bestFit="1" customWidth="1"/>
    <col min="10267" max="10267" width="12.54296875" style="282" bestFit="1" customWidth="1"/>
    <col min="10268" max="10268" width="16.81640625" style="282" bestFit="1" customWidth="1"/>
    <col min="10269" max="10269" width="66.54296875" style="282" bestFit="1" customWidth="1"/>
    <col min="10270" max="10270" width="17" style="282" bestFit="1" customWidth="1"/>
    <col min="10271" max="10271" width="12.453125" style="282" bestFit="1" customWidth="1"/>
    <col min="10272" max="10272" width="9.81640625" style="282" bestFit="1" customWidth="1"/>
    <col min="10273" max="10273" width="49.7265625" style="282" bestFit="1" customWidth="1"/>
    <col min="10274" max="10274" width="43.1796875" style="282" bestFit="1" customWidth="1"/>
    <col min="10275" max="10275" width="12.453125" style="282" bestFit="1" customWidth="1"/>
    <col min="10276" max="10276" width="3.453125" style="282" bestFit="1" customWidth="1"/>
    <col min="10277" max="10277" width="1" style="282" bestFit="1" customWidth="1"/>
    <col min="10278" max="10278" width="0.1796875" style="282" bestFit="1" customWidth="1"/>
    <col min="10279" max="10279" width="2.81640625" style="282" bestFit="1" customWidth="1"/>
    <col min="10280" max="10280" width="12.54296875" style="282" bestFit="1" customWidth="1"/>
    <col min="10281" max="10496" width="8.7265625" style="282" customWidth="1"/>
    <col min="10497" max="10497" width="4.7265625" style="282" bestFit="1" customWidth="1"/>
    <col min="10498" max="10498" width="3.453125" style="282" bestFit="1" customWidth="1"/>
    <col min="10499" max="10499" width="6.453125" style="282" bestFit="1" customWidth="1"/>
    <col min="10500" max="10500" width="7.1796875" style="282" bestFit="1" customWidth="1"/>
    <col min="10501" max="10501" width="10.1796875" style="282" bestFit="1" customWidth="1"/>
    <col min="10502" max="10502" width="8.54296875" style="282" bestFit="1" customWidth="1"/>
    <col min="10503" max="10503" width="20.453125" style="282" bestFit="1" customWidth="1"/>
    <col min="10504" max="10504" width="9.54296875" style="282" bestFit="1" customWidth="1"/>
    <col min="10505" max="10505" width="13.453125" style="282" bestFit="1" customWidth="1"/>
    <col min="10506" max="10506" width="16.81640625" style="282" bestFit="1" customWidth="1"/>
    <col min="10507" max="10507" width="2.1796875" style="282" bestFit="1" customWidth="1"/>
    <col min="10508" max="10508" width="5.54296875" style="282" bestFit="1" customWidth="1"/>
    <col min="10509" max="10509" width="9.1796875" style="282" bestFit="1" customWidth="1"/>
    <col min="10510" max="10510" width="4.7265625" style="282" bestFit="1" customWidth="1"/>
    <col min="10511" max="10511" width="8.7265625" style="282" bestFit="1" customWidth="1"/>
    <col min="10512" max="10512" width="8.26953125" style="282" bestFit="1" customWidth="1"/>
    <col min="10513" max="10513" width="8.54296875" style="282" bestFit="1" customWidth="1"/>
    <col min="10514" max="10514" width="16.81640625" style="282" bestFit="1" customWidth="1"/>
    <col min="10515" max="10515" width="7.7265625" style="282" bestFit="1" customWidth="1"/>
    <col min="10516" max="10516" width="4.81640625" style="282" bestFit="1" customWidth="1"/>
    <col min="10517" max="10517" width="17.1796875" style="282" bestFit="1" customWidth="1"/>
    <col min="10518" max="10518" width="16.54296875" style="282" bestFit="1" customWidth="1"/>
    <col min="10519" max="10519" width="33.81640625" style="282" bestFit="1" customWidth="1"/>
    <col min="10520" max="10520" width="29.54296875" style="282" bestFit="1" customWidth="1"/>
    <col min="10521" max="10521" width="4.453125" style="282" bestFit="1" customWidth="1"/>
    <col min="10522" max="10522" width="33.81640625" style="282" bestFit="1" customWidth="1"/>
    <col min="10523" max="10523" width="12.54296875" style="282" bestFit="1" customWidth="1"/>
    <col min="10524" max="10524" width="16.81640625" style="282" bestFit="1" customWidth="1"/>
    <col min="10525" max="10525" width="66.54296875" style="282" bestFit="1" customWidth="1"/>
    <col min="10526" max="10526" width="17" style="282" bestFit="1" customWidth="1"/>
    <col min="10527" max="10527" width="12.453125" style="282" bestFit="1" customWidth="1"/>
    <col min="10528" max="10528" width="9.81640625" style="282" bestFit="1" customWidth="1"/>
    <col min="10529" max="10529" width="49.7265625" style="282" bestFit="1" customWidth="1"/>
    <col min="10530" max="10530" width="43.1796875" style="282" bestFit="1" customWidth="1"/>
    <col min="10531" max="10531" width="12.453125" style="282" bestFit="1" customWidth="1"/>
    <col min="10532" max="10532" width="3.453125" style="282" bestFit="1" customWidth="1"/>
    <col min="10533" max="10533" width="1" style="282" bestFit="1" customWidth="1"/>
    <col min="10534" max="10534" width="0.1796875" style="282" bestFit="1" customWidth="1"/>
    <col min="10535" max="10535" width="2.81640625" style="282" bestFit="1" customWidth="1"/>
    <col min="10536" max="10536" width="12.54296875" style="282" bestFit="1" customWidth="1"/>
    <col min="10537" max="10752" width="8.7265625" style="282" customWidth="1"/>
    <col min="10753" max="10753" width="4.7265625" style="282" bestFit="1" customWidth="1"/>
    <col min="10754" max="10754" width="3.453125" style="282" bestFit="1" customWidth="1"/>
    <col min="10755" max="10755" width="6.453125" style="282" bestFit="1" customWidth="1"/>
    <col min="10756" max="10756" width="7.1796875" style="282" bestFit="1" customWidth="1"/>
    <col min="10757" max="10757" width="10.1796875" style="282" bestFit="1" customWidth="1"/>
    <col min="10758" max="10758" width="8.54296875" style="282" bestFit="1" customWidth="1"/>
    <col min="10759" max="10759" width="20.453125" style="282" bestFit="1" customWidth="1"/>
    <col min="10760" max="10760" width="9.54296875" style="282" bestFit="1" customWidth="1"/>
    <col min="10761" max="10761" width="13.453125" style="282" bestFit="1" customWidth="1"/>
    <col min="10762" max="10762" width="16.81640625" style="282" bestFit="1" customWidth="1"/>
    <col min="10763" max="10763" width="2.1796875" style="282" bestFit="1" customWidth="1"/>
    <col min="10764" max="10764" width="5.54296875" style="282" bestFit="1" customWidth="1"/>
    <col min="10765" max="10765" width="9.1796875" style="282" bestFit="1" customWidth="1"/>
    <col min="10766" max="10766" width="4.7265625" style="282" bestFit="1" customWidth="1"/>
    <col min="10767" max="10767" width="8.7265625" style="282" bestFit="1" customWidth="1"/>
    <col min="10768" max="10768" width="8.26953125" style="282" bestFit="1" customWidth="1"/>
    <col min="10769" max="10769" width="8.54296875" style="282" bestFit="1" customWidth="1"/>
    <col min="10770" max="10770" width="16.81640625" style="282" bestFit="1" customWidth="1"/>
    <col min="10771" max="10771" width="7.7265625" style="282" bestFit="1" customWidth="1"/>
    <col min="10772" max="10772" width="4.81640625" style="282" bestFit="1" customWidth="1"/>
    <col min="10773" max="10773" width="17.1796875" style="282" bestFit="1" customWidth="1"/>
    <col min="10774" max="10774" width="16.54296875" style="282" bestFit="1" customWidth="1"/>
    <col min="10775" max="10775" width="33.81640625" style="282" bestFit="1" customWidth="1"/>
    <col min="10776" max="10776" width="29.54296875" style="282" bestFit="1" customWidth="1"/>
    <col min="10777" max="10777" width="4.453125" style="282" bestFit="1" customWidth="1"/>
    <col min="10778" max="10778" width="33.81640625" style="282" bestFit="1" customWidth="1"/>
    <col min="10779" max="10779" width="12.54296875" style="282" bestFit="1" customWidth="1"/>
    <col min="10780" max="10780" width="16.81640625" style="282" bestFit="1" customWidth="1"/>
    <col min="10781" max="10781" width="66.54296875" style="282" bestFit="1" customWidth="1"/>
    <col min="10782" max="10782" width="17" style="282" bestFit="1" customWidth="1"/>
    <col min="10783" max="10783" width="12.453125" style="282" bestFit="1" customWidth="1"/>
    <col min="10784" max="10784" width="9.81640625" style="282" bestFit="1" customWidth="1"/>
    <col min="10785" max="10785" width="49.7265625" style="282" bestFit="1" customWidth="1"/>
    <col min="10786" max="10786" width="43.1796875" style="282" bestFit="1" customWidth="1"/>
    <col min="10787" max="10787" width="12.453125" style="282" bestFit="1" customWidth="1"/>
    <col min="10788" max="10788" width="3.453125" style="282" bestFit="1" customWidth="1"/>
    <col min="10789" max="10789" width="1" style="282" bestFit="1" customWidth="1"/>
    <col min="10790" max="10790" width="0.1796875" style="282" bestFit="1" customWidth="1"/>
    <col min="10791" max="10791" width="2.81640625" style="282" bestFit="1" customWidth="1"/>
    <col min="10792" max="10792" width="12.54296875" style="282" bestFit="1" customWidth="1"/>
    <col min="10793" max="11008" width="8.7265625" style="282" customWidth="1"/>
    <col min="11009" max="11009" width="4.7265625" style="282" bestFit="1" customWidth="1"/>
    <col min="11010" max="11010" width="3.453125" style="282" bestFit="1" customWidth="1"/>
    <col min="11011" max="11011" width="6.453125" style="282" bestFit="1" customWidth="1"/>
    <col min="11012" max="11012" width="7.1796875" style="282" bestFit="1" customWidth="1"/>
    <col min="11013" max="11013" width="10.1796875" style="282" bestFit="1" customWidth="1"/>
    <col min="11014" max="11014" width="8.54296875" style="282" bestFit="1" customWidth="1"/>
    <col min="11015" max="11015" width="20.453125" style="282" bestFit="1" customWidth="1"/>
    <col min="11016" max="11016" width="9.54296875" style="282" bestFit="1" customWidth="1"/>
    <col min="11017" max="11017" width="13.453125" style="282" bestFit="1" customWidth="1"/>
    <col min="11018" max="11018" width="16.81640625" style="282" bestFit="1" customWidth="1"/>
    <col min="11019" max="11019" width="2.1796875" style="282" bestFit="1" customWidth="1"/>
    <col min="11020" max="11020" width="5.54296875" style="282" bestFit="1" customWidth="1"/>
    <col min="11021" max="11021" width="9.1796875" style="282" bestFit="1" customWidth="1"/>
    <col min="11022" max="11022" width="4.7265625" style="282" bestFit="1" customWidth="1"/>
    <col min="11023" max="11023" width="8.7265625" style="282" bestFit="1" customWidth="1"/>
    <col min="11024" max="11024" width="8.26953125" style="282" bestFit="1" customWidth="1"/>
    <col min="11025" max="11025" width="8.54296875" style="282" bestFit="1" customWidth="1"/>
    <col min="11026" max="11026" width="16.81640625" style="282" bestFit="1" customWidth="1"/>
    <col min="11027" max="11027" width="7.7265625" style="282" bestFit="1" customWidth="1"/>
    <col min="11028" max="11028" width="4.81640625" style="282" bestFit="1" customWidth="1"/>
    <col min="11029" max="11029" width="17.1796875" style="282" bestFit="1" customWidth="1"/>
    <col min="11030" max="11030" width="16.54296875" style="282" bestFit="1" customWidth="1"/>
    <col min="11031" max="11031" width="33.81640625" style="282" bestFit="1" customWidth="1"/>
    <col min="11032" max="11032" width="29.54296875" style="282" bestFit="1" customWidth="1"/>
    <col min="11033" max="11033" width="4.453125" style="282" bestFit="1" customWidth="1"/>
    <col min="11034" max="11034" width="33.81640625" style="282" bestFit="1" customWidth="1"/>
    <col min="11035" max="11035" width="12.54296875" style="282" bestFit="1" customWidth="1"/>
    <col min="11036" max="11036" width="16.81640625" style="282" bestFit="1" customWidth="1"/>
    <col min="11037" max="11037" width="66.54296875" style="282" bestFit="1" customWidth="1"/>
    <col min="11038" max="11038" width="17" style="282" bestFit="1" customWidth="1"/>
    <col min="11039" max="11039" width="12.453125" style="282" bestFit="1" customWidth="1"/>
    <col min="11040" max="11040" width="9.81640625" style="282" bestFit="1" customWidth="1"/>
    <col min="11041" max="11041" width="49.7265625" style="282" bestFit="1" customWidth="1"/>
    <col min="11042" max="11042" width="43.1796875" style="282" bestFit="1" customWidth="1"/>
    <col min="11043" max="11043" width="12.453125" style="282" bestFit="1" customWidth="1"/>
    <col min="11044" max="11044" width="3.453125" style="282" bestFit="1" customWidth="1"/>
    <col min="11045" max="11045" width="1" style="282" bestFit="1" customWidth="1"/>
    <col min="11046" max="11046" width="0.1796875" style="282" bestFit="1" customWidth="1"/>
    <col min="11047" max="11047" width="2.81640625" style="282" bestFit="1" customWidth="1"/>
    <col min="11048" max="11048" width="12.54296875" style="282" bestFit="1" customWidth="1"/>
    <col min="11049" max="11264" width="8.7265625" style="282" customWidth="1"/>
    <col min="11265" max="11265" width="4.7265625" style="282" bestFit="1" customWidth="1"/>
    <col min="11266" max="11266" width="3.453125" style="282" bestFit="1" customWidth="1"/>
    <col min="11267" max="11267" width="6.453125" style="282" bestFit="1" customWidth="1"/>
    <col min="11268" max="11268" width="7.1796875" style="282" bestFit="1" customWidth="1"/>
    <col min="11269" max="11269" width="10.1796875" style="282" bestFit="1" customWidth="1"/>
    <col min="11270" max="11270" width="8.54296875" style="282" bestFit="1" customWidth="1"/>
    <col min="11271" max="11271" width="20.453125" style="282" bestFit="1" customWidth="1"/>
    <col min="11272" max="11272" width="9.54296875" style="282" bestFit="1" customWidth="1"/>
    <col min="11273" max="11273" width="13.453125" style="282" bestFit="1" customWidth="1"/>
    <col min="11274" max="11274" width="16.81640625" style="282" bestFit="1" customWidth="1"/>
    <col min="11275" max="11275" width="2.1796875" style="282" bestFit="1" customWidth="1"/>
    <col min="11276" max="11276" width="5.54296875" style="282" bestFit="1" customWidth="1"/>
    <col min="11277" max="11277" width="9.1796875" style="282" bestFit="1" customWidth="1"/>
    <col min="11278" max="11278" width="4.7265625" style="282" bestFit="1" customWidth="1"/>
    <col min="11279" max="11279" width="8.7265625" style="282" bestFit="1" customWidth="1"/>
    <col min="11280" max="11280" width="8.26953125" style="282" bestFit="1" customWidth="1"/>
    <col min="11281" max="11281" width="8.54296875" style="282" bestFit="1" customWidth="1"/>
    <col min="11282" max="11282" width="16.81640625" style="282" bestFit="1" customWidth="1"/>
    <col min="11283" max="11283" width="7.7265625" style="282" bestFit="1" customWidth="1"/>
    <col min="11284" max="11284" width="4.81640625" style="282" bestFit="1" customWidth="1"/>
    <col min="11285" max="11285" width="17.1796875" style="282" bestFit="1" customWidth="1"/>
    <col min="11286" max="11286" width="16.54296875" style="282" bestFit="1" customWidth="1"/>
    <col min="11287" max="11287" width="33.81640625" style="282" bestFit="1" customWidth="1"/>
    <col min="11288" max="11288" width="29.54296875" style="282" bestFit="1" customWidth="1"/>
    <col min="11289" max="11289" width="4.453125" style="282" bestFit="1" customWidth="1"/>
    <col min="11290" max="11290" width="33.81640625" style="282" bestFit="1" customWidth="1"/>
    <col min="11291" max="11291" width="12.54296875" style="282" bestFit="1" customWidth="1"/>
    <col min="11292" max="11292" width="16.81640625" style="282" bestFit="1" customWidth="1"/>
    <col min="11293" max="11293" width="66.54296875" style="282" bestFit="1" customWidth="1"/>
    <col min="11294" max="11294" width="17" style="282" bestFit="1" customWidth="1"/>
    <col min="11295" max="11295" width="12.453125" style="282" bestFit="1" customWidth="1"/>
    <col min="11296" max="11296" width="9.81640625" style="282" bestFit="1" customWidth="1"/>
    <col min="11297" max="11297" width="49.7265625" style="282" bestFit="1" customWidth="1"/>
    <col min="11298" max="11298" width="43.1796875" style="282" bestFit="1" customWidth="1"/>
    <col min="11299" max="11299" width="12.453125" style="282" bestFit="1" customWidth="1"/>
    <col min="11300" max="11300" width="3.453125" style="282" bestFit="1" customWidth="1"/>
    <col min="11301" max="11301" width="1" style="282" bestFit="1" customWidth="1"/>
    <col min="11302" max="11302" width="0.1796875" style="282" bestFit="1" customWidth="1"/>
    <col min="11303" max="11303" width="2.81640625" style="282" bestFit="1" customWidth="1"/>
    <col min="11304" max="11304" width="12.54296875" style="282" bestFit="1" customWidth="1"/>
    <col min="11305" max="11520" width="8.7265625" style="282" customWidth="1"/>
    <col min="11521" max="11521" width="4.7265625" style="282" bestFit="1" customWidth="1"/>
    <col min="11522" max="11522" width="3.453125" style="282" bestFit="1" customWidth="1"/>
    <col min="11523" max="11523" width="6.453125" style="282" bestFit="1" customWidth="1"/>
    <col min="11524" max="11524" width="7.1796875" style="282" bestFit="1" customWidth="1"/>
    <col min="11525" max="11525" width="10.1796875" style="282" bestFit="1" customWidth="1"/>
    <col min="11526" max="11526" width="8.54296875" style="282" bestFit="1" customWidth="1"/>
    <col min="11527" max="11527" width="20.453125" style="282" bestFit="1" customWidth="1"/>
    <col min="11528" max="11528" width="9.54296875" style="282" bestFit="1" customWidth="1"/>
    <col min="11529" max="11529" width="13.453125" style="282" bestFit="1" customWidth="1"/>
    <col min="11530" max="11530" width="16.81640625" style="282" bestFit="1" customWidth="1"/>
    <col min="11531" max="11531" width="2.1796875" style="282" bestFit="1" customWidth="1"/>
    <col min="11532" max="11532" width="5.54296875" style="282" bestFit="1" customWidth="1"/>
    <col min="11533" max="11533" width="9.1796875" style="282" bestFit="1" customWidth="1"/>
    <col min="11534" max="11534" width="4.7265625" style="282" bestFit="1" customWidth="1"/>
    <col min="11535" max="11535" width="8.7265625" style="282" bestFit="1" customWidth="1"/>
    <col min="11536" max="11536" width="8.26953125" style="282" bestFit="1" customWidth="1"/>
    <col min="11537" max="11537" width="8.54296875" style="282" bestFit="1" customWidth="1"/>
    <col min="11538" max="11538" width="16.81640625" style="282" bestFit="1" customWidth="1"/>
    <col min="11539" max="11539" width="7.7265625" style="282" bestFit="1" customWidth="1"/>
    <col min="11540" max="11540" width="4.81640625" style="282" bestFit="1" customWidth="1"/>
    <col min="11541" max="11541" width="17.1796875" style="282" bestFit="1" customWidth="1"/>
    <col min="11542" max="11542" width="16.54296875" style="282" bestFit="1" customWidth="1"/>
    <col min="11543" max="11543" width="33.81640625" style="282" bestFit="1" customWidth="1"/>
    <col min="11544" max="11544" width="29.54296875" style="282" bestFit="1" customWidth="1"/>
    <col min="11545" max="11545" width="4.453125" style="282" bestFit="1" customWidth="1"/>
    <col min="11546" max="11546" width="33.81640625" style="282" bestFit="1" customWidth="1"/>
    <col min="11547" max="11547" width="12.54296875" style="282" bestFit="1" customWidth="1"/>
    <col min="11548" max="11548" width="16.81640625" style="282" bestFit="1" customWidth="1"/>
    <col min="11549" max="11549" width="66.54296875" style="282" bestFit="1" customWidth="1"/>
    <col min="11550" max="11550" width="17" style="282" bestFit="1" customWidth="1"/>
    <col min="11551" max="11551" width="12.453125" style="282" bestFit="1" customWidth="1"/>
    <col min="11552" max="11552" width="9.81640625" style="282" bestFit="1" customWidth="1"/>
    <col min="11553" max="11553" width="49.7265625" style="282" bestFit="1" customWidth="1"/>
    <col min="11554" max="11554" width="43.1796875" style="282" bestFit="1" customWidth="1"/>
    <col min="11555" max="11555" width="12.453125" style="282" bestFit="1" customWidth="1"/>
    <col min="11556" max="11556" width="3.453125" style="282" bestFit="1" customWidth="1"/>
    <col min="11557" max="11557" width="1" style="282" bestFit="1" customWidth="1"/>
    <col min="11558" max="11558" width="0.1796875" style="282" bestFit="1" customWidth="1"/>
    <col min="11559" max="11559" width="2.81640625" style="282" bestFit="1" customWidth="1"/>
    <col min="11560" max="11560" width="12.54296875" style="282" bestFit="1" customWidth="1"/>
    <col min="11561" max="11776" width="8.7265625" style="282" customWidth="1"/>
    <col min="11777" max="11777" width="4.7265625" style="282" bestFit="1" customWidth="1"/>
    <col min="11778" max="11778" width="3.453125" style="282" bestFit="1" customWidth="1"/>
    <col min="11779" max="11779" width="6.453125" style="282" bestFit="1" customWidth="1"/>
    <col min="11780" max="11780" width="7.1796875" style="282" bestFit="1" customWidth="1"/>
    <col min="11781" max="11781" width="10.1796875" style="282" bestFit="1" customWidth="1"/>
    <col min="11782" max="11782" width="8.54296875" style="282" bestFit="1" customWidth="1"/>
    <col min="11783" max="11783" width="20.453125" style="282" bestFit="1" customWidth="1"/>
    <col min="11784" max="11784" width="9.54296875" style="282" bestFit="1" customWidth="1"/>
    <col min="11785" max="11785" width="13.453125" style="282" bestFit="1" customWidth="1"/>
    <col min="11786" max="11786" width="16.81640625" style="282" bestFit="1" customWidth="1"/>
    <col min="11787" max="11787" width="2.1796875" style="282" bestFit="1" customWidth="1"/>
    <col min="11788" max="11788" width="5.54296875" style="282" bestFit="1" customWidth="1"/>
    <col min="11789" max="11789" width="9.1796875" style="282" bestFit="1" customWidth="1"/>
    <col min="11790" max="11790" width="4.7265625" style="282" bestFit="1" customWidth="1"/>
    <col min="11791" max="11791" width="8.7265625" style="282" bestFit="1" customWidth="1"/>
    <col min="11792" max="11792" width="8.26953125" style="282" bestFit="1" customWidth="1"/>
    <col min="11793" max="11793" width="8.54296875" style="282" bestFit="1" customWidth="1"/>
    <col min="11794" max="11794" width="16.81640625" style="282" bestFit="1" customWidth="1"/>
    <col min="11795" max="11795" width="7.7265625" style="282" bestFit="1" customWidth="1"/>
    <col min="11796" max="11796" width="4.81640625" style="282" bestFit="1" customWidth="1"/>
    <col min="11797" max="11797" width="17.1796875" style="282" bestFit="1" customWidth="1"/>
    <col min="11798" max="11798" width="16.54296875" style="282" bestFit="1" customWidth="1"/>
    <col min="11799" max="11799" width="33.81640625" style="282" bestFit="1" customWidth="1"/>
    <col min="11800" max="11800" width="29.54296875" style="282" bestFit="1" customWidth="1"/>
    <col min="11801" max="11801" width="4.453125" style="282" bestFit="1" customWidth="1"/>
    <col min="11802" max="11802" width="33.81640625" style="282" bestFit="1" customWidth="1"/>
    <col min="11803" max="11803" width="12.54296875" style="282" bestFit="1" customWidth="1"/>
    <col min="11804" max="11804" width="16.81640625" style="282" bestFit="1" customWidth="1"/>
    <col min="11805" max="11805" width="66.54296875" style="282" bestFit="1" customWidth="1"/>
    <col min="11806" max="11806" width="17" style="282" bestFit="1" customWidth="1"/>
    <col min="11807" max="11807" width="12.453125" style="282" bestFit="1" customWidth="1"/>
    <col min="11808" max="11808" width="9.81640625" style="282" bestFit="1" customWidth="1"/>
    <col min="11809" max="11809" width="49.7265625" style="282" bestFit="1" customWidth="1"/>
    <col min="11810" max="11810" width="43.1796875" style="282" bestFit="1" customWidth="1"/>
    <col min="11811" max="11811" width="12.453125" style="282" bestFit="1" customWidth="1"/>
    <col min="11812" max="11812" width="3.453125" style="282" bestFit="1" customWidth="1"/>
    <col min="11813" max="11813" width="1" style="282" bestFit="1" customWidth="1"/>
    <col min="11814" max="11814" width="0.1796875" style="282" bestFit="1" customWidth="1"/>
    <col min="11815" max="11815" width="2.81640625" style="282" bestFit="1" customWidth="1"/>
    <col min="11816" max="11816" width="12.54296875" style="282" bestFit="1" customWidth="1"/>
    <col min="11817" max="12032" width="8.7265625" style="282" customWidth="1"/>
    <col min="12033" max="12033" width="4.7265625" style="282" bestFit="1" customWidth="1"/>
    <col min="12034" max="12034" width="3.453125" style="282" bestFit="1" customWidth="1"/>
    <col min="12035" max="12035" width="6.453125" style="282" bestFit="1" customWidth="1"/>
    <col min="12036" max="12036" width="7.1796875" style="282" bestFit="1" customWidth="1"/>
    <col min="12037" max="12037" width="10.1796875" style="282" bestFit="1" customWidth="1"/>
    <col min="12038" max="12038" width="8.54296875" style="282" bestFit="1" customWidth="1"/>
    <col min="12039" max="12039" width="20.453125" style="282" bestFit="1" customWidth="1"/>
    <col min="12040" max="12040" width="9.54296875" style="282" bestFit="1" customWidth="1"/>
    <col min="12041" max="12041" width="13.453125" style="282" bestFit="1" customWidth="1"/>
    <col min="12042" max="12042" width="16.81640625" style="282" bestFit="1" customWidth="1"/>
    <col min="12043" max="12043" width="2.1796875" style="282" bestFit="1" customWidth="1"/>
    <col min="12044" max="12044" width="5.54296875" style="282" bestFit="1" customWidth="1"/>
    <col min="12045" max="12045" width="9.1796875" style="282" bestFit="1" customWidth="1"/>
    <col min="12046" max="12046" width="4.7265625" style="282" bestFit="1" customWidth="1"/>
    <col min="12047" max="12047" width="8.7265625" style="282" bestFit="1" customWidth="1"/>
    <col min="12048" max="12048" width="8.26953125" style="282" bestFit="1" customWidth="1"/>
    <col min="12049" max="12049" width="8.54296875" style="282" bestFit="1" customWidth="1"/>
    <col min="12050" max="12050" width="16.81640625" style="282" bestFit="1" customWidth="1"/>
    <col min="12051" max="12051" width="7.7265625" style="282" bestFit="1" customWidth="1"/>
    <col min="12052" max="12052" width="4.81640625" style="282" bestFit="1" customWidth="1"/>
    <col min="12053" max="12053" width="17.1796875" style="282" bestFit="1" customWidth="1"/>
    <col min="12054" max="12054" width="16.54296875" style="282" bestFit="1" customWidth="1"/>
    <col min="12055" max="12055" width="33.81640625" style="282" bestFit="1" customWidth="1"/>
    <col min="12056" max="12056" width="29.54296875" style="282" bestFit="1" customWidth="1"/>
    <col min="12057" max="12057" width="4.453125" style="282" bestFit="1" customWidth="1"/>
    <col min="12058" max="12058" width="33.81640625" style="282" bestFit="1" customWidth="1"/>
    <col min="12059" max="12059" width="12.54296875" style="282" bestFit="1" customWidth="1"/>
    <col min="12060" max="12060" width="16.81640625" style="282" bestFit="1" customWidth="1"/>
    <col min="12061" max="12061" width="66.54296875" style="282" bestFit="1" customWidth="1"/>
    <col min="12062" max="12062" width="17" style="282" bestFit="1" customWidth="1"/>
    <col min="12063" max="12063" width="12.453125" style="282" bestFit="1" customWidth="1"/>
    <col min="12064" max="12064" width="9.81640625" style="282" bestFit="1" customWidth="1"/>
    <col min="12065" max="12065" width="49.7265625" style="282" bestFit="1" customWidth="1"/>
    <col min="12066" max="12066" width="43.1796875" style="282" bestFit="1" customWidth="1"/>
    <col min="12067" max="12067" width="12.453125" style="282" bestFit="1" customWidth="1"/>
    <col min="12068" max="12068" width="3.453125" style="282" bestFit="1" customWidth="1"/>
    <col min="12069" max="12069" width="1" style="282" bestFit="1" customWidth="1"/>
    <col min="12070" max="12070" width="0.1796875" style="282" bestFit="1" customWidth="1"/>
    <col min="12071" max="12071" width="2.81640625" style="282" bestFit="1" customWidth="1"/>
    <col min="12072" max="12072" width="12.54296875" style="282" bestFit="1" customWidth="1"/>
    <col min="12073" max="12288" width="8.7265625" style="282" customWidth="1"/>
    <col min="12289" max="12289" width="4.7265625" style="282" bestFit="1" customWidth="1"/>
    <col min="12290" max="12290" width="3.453125" style="282" bestFit="1" customWidth="1"/>
    <col min="12291" max="12291" width="6.453125" style="282" bestFit="1" customWidth="1"/>
    <col min="12292" max="12292" width="7.1796875" style="282" bestFit="1" customWidth="1"/>
    <col min="12293" max="12293" width="10.1796875" style="282" bestFit="1" customWidth="1"/>
    <col min="12294" max="12294" width="8.54296875" style="282" bestFit="1" customWidth="1"/>
    <col min="12295" max="12295" width="20.453125" style="282" bestFit="1" customWidth="1"/>
    <col min="12296" max="12296" width="9.54296875" style="282" bestFit="1" customWidth="1"/>
    <col min="12297" max="12297" width="13.453125" style="282" bestFit="1" customWidth="1"/>
    <col min="12298" max="12298" width="16.81640625" style="282" bestFit="1" customWidth="1"/>
    <col min="12299" max="12299" width="2.1796875" style="282" bestFit="1" customWidth="1"/>
    <col min="12300" max="12300" width="5.54296875" style="282" bestFit="1" customWidth="1"/>
    <col min="12301" max="12301" width="9.1796875" style="282" bestFit="1" customWidth="1"/>
    <col min="12302" max="12302" width="4.7265625" style="282" bestFit="1" customWidth="1"/>
    <col min="12303" max="12303" width="8.7265625" style="282" bestFit="1" customWidth="1"/>
    <col min="12304" max="12304" width="8.26953125" style="282" bestFit="1" customWidth="1"/>
    <col min="12305" max="12305" width="8.54296875" style="282" bestFit="1" customWidth="1"/>
    <col min="12306" max="12306" width="16.81640625" style="282" bestFit="1" customWidth="1"/>
    <col min="12307" max="12307" width="7.7265625" style="282" bestFit="1" customWidth="1"/>
    <col min="12308" max="12308" width="4.81640625" style="282" bestFit="1" customWidth="1"/>
    <col min="12309" max="12309" width="17.1796875" style="282" bestFit="1" customWidth="1"/>
    <col min="12310" max="12310" width="16.54296875" style="282" bestFit="1" customWidth="1"/>
    <col min="12311" max="12311" width="33.81640625" style="282" bestFit="1" customWidth="1"/>
    <col min="12312" max="12312" width="29.54296875" style="282" bestFit="1" customWidth="1"/>
    <col min="12313" max="12313" width="4.453125" style="282" bestFit="1" customWidth="1"/>
    <col min="12314" max="12314" width="33.81640625" style="282" bestFit="1" customWidth="1"/>
    <col min="12315" max="12315" width="12.54296875" style="282" bestFit="1" customWidth="1"/>
    <col min="12316" max="12316" width="16.81640625" style="282" bestFit="1" customWidth="1"/>
    <col min="12317" max="12317" width="66.54296875" style="282" bestFit="1" customWidth="1"/>
    <col min="12318" max="12318" width="17" style="282" bestFit="1" customWidth="1"/>
    <col min="12319" max="12319" width="12.453125" style="282" bestFit="1" customWidth="1"/>
    <col min="12320" max="12320" width="9.81640625" style="282" bestFit="1" customWidth="1"/>
    <col min="12321" max="12321" width="49.7265625" style="282" bestFit="1" customWidth="1"/>
    <col min="12322" max="12322" width="43.1796875" style="282" bestFit="1" customWidth="1"/>
    <col min="12323" max="12323" width="12.453125" style="282" bestFit="1" customWidth="1"/>
    <col min="12324" max="12324" width="3.453125" style="282" bestFit="1" customWidth="1"/>
    <col min="12325" max="12325" width="1" style="282" bestFit="1" customWidth="1"/>
    <col min="12326" max="12326" width="0.1796875" style="282" bestFit="1" customWidth="1"/>
    <col min="12327" max="12327" width="2.81640625" style="282" bestFit="1" customWidth="1"/>
    <col min="12328" max="12328" width="12.54296875" style="282" bestFit="1" customWidth="1"/>
    <col min="12329" max="12544" width="8.7265625" style="282" customWidth="1"/>
    <col min="12545" max="12545" width="4.7265625" style="282" bestFit="1" customWidth="1"/>
    <col min="12546" max="12546" width="3.453125" style="282" bestFit="1" customWidth="1"/>
    <col min="12547" max="12547" width="6.453125" style="282" bestFit="1" customWidth="1"/>
    <col min="12548" max="12548" width="7.1796875" style="282" bestFit="1" customWidth="1"/>
    <col min="12549" max="12549" width="10.1796875" style="282" bestFit="1" customWidth="1"/>
    <col min="12550" max="12550" width="8.54296875" style="282" bestFit="1" customWidth="1"/>
    <col min="12551" max="12551" width="20.453125" style="282" bestFit="1" customWidth="1"/>
    <col min="12552" max="12552" width="9.54296875" style="282" bestFit="1" customWidth="1"/>
    <col min="12553" max="12553" width="13.453125" style="282" bestFit="1" customWidth="1"/>
    <col min="12554" max="12554" width="16.81640625" style="282" bestFit="1" customWidth="1"/>
    <col min="12555" max="12555" width="2.1796875" style="282" bestFit="1" customWidth="1"/>
    <col min="12556" max="12556" width="5.54296875" style="282" bestFit="1" customWidth="1"/>
    <col min="12557" max="12557" width="9.1796875" style="282" bestFit="1" customWidth="1"/>
    <col min="12558" max="12558" width="4.7265625" style="282" bestFit="1" customWidth="1"/>
    <col min="12559" max="12559" width="8.7265625" style="282" bestFit="1" customWidth="1"/>
    <col min="12560" max="12560" width="8.26953125" style="282" bestFit="1" customWidth="1"/>
    <col min="12561" max="12561" width="8.54296875" style="282" bestFit="1" customWidth="1"/>
    <col min="12562" max="12562" width="16.81640625" style="282" bestFit="1" customWidth="1"/>
    <col min="12563" max="12563" width="7.7265625" style="282" bestFit="1" customWidth="1"/>
    <col min="12564" max="12564" width="4.81640625" style="282" bestFit="1" customWidth="1"/>
    <col min="12565" max="12565" width="17.1796875" style="282" bestFit="1" customWidth="1"/>
    <col min="12566" max="12566" width="16.54296875" style="282" bestFit="1" customWidth="1"/>
    <col min="12567" max="12567" width="33.81640625" style="282" bestFit="1" customWidth="1"/>
    <col min="12568" max="12568" width="29.54296875" style="282" bestFit="1" customWidth="1"/>
    <col min="12569" max="12569" width="4.453125" style="282" bestFit="1" customWidth="1"/>
    <col min="12570" max="12570" width="33.81640625" style="282" bestFit="1" customWidth="1"/>
    <col min="12571" max="12571" width="12.54296875" style="282" bestFit="1" customWidth="1"/>
    <col min="12572" max="12572" width="16.81640625" style="282" bestFit="1" customWidth="1"/>
    <col min="12573" max="12573" width="66.54296875" style="282" bestFit="1" customWidth="1"/>
    <col min="12574" max="12574" width="17" style="282" bestFit="1" customWidth="1"/>
    <col min="12575" max="12575" width="12.453125" style="282" bestFit="1" customWidth="1"/>
    <col min="12576" max="12576" width="9.81640625" style="282" bestFit="1" customWidth="1"/>
    <col min="12577" max="12577" width="49.7265625" style="282" bestFit="1" customWidth="1"/>
    <col min="12578" max="12578" width="43.1796875" style="282" bestFit="1" customWidth="1"/>
    <col min="12579" max="12579" width="12.453125" style="282" bestFit="1" customWidth="1"/>
    <col min="12580" max="12580" width="3.453125" style="282" bestFit="1" customWidth="1"/>
    <col min="12581" max="12581" width="1" style="282" bestFit="1" customWidth="1"/>
    <col min="12582" max="12582" width="0.1796875" style="282" bestFit="1" customWidth="1"/>
    <col min="12583" max="12583" width="2.81640625" style="282" bestFit="1" customWidth="1"/>
    <col min="12584" max="12584" width="12.54296875" style="282" bestFit="1" customWidth="1"/>
    <col min="12585" max="12800" width="8.7265625" style="282" customWidth="1"/>
    <col min="12801" max="12801" width="4.7265625" style="282" bestFit="1" customWidth="1"/>
    <col min="12802" max="12802" width="3.453125" style="282" bestFit="1" customWidth="1"/>
    <col min="12803" max="12803" width="6.453125" style="282" bestFit="1" customWidth="1"/>
    <col min="12804" max="12804" width="7.1796875" style="282" bestFit="1" customWidth="1"/>
    <col min="12805" max="12805" width="10.1796875" style="282" bestFit="1" customWidth="1"/>
    <col min="12806" max="12806" width="8.54296875" style="282" bestFit="1" customWidth="1"/>
    <col min="12807" max="12807" width="20.453125" style="282" bestFit="1" customWidth="1"/>
    <col min="12808" max="12808" width="9.54296875" style="282" bestFit="1" customWidth="1"/>
    <col min="12809" max="12809" width="13.453125" style="282" bestFit="1" customWidth="1"/>
    <col min="12810" max="12810" width="16.81640625" style="282" bestFit="1" customWidth="1"/>
    <col min="12811" max="12811" width="2.1796875" style="282" bestFit="1" customWidth="1"/>
    <col min="12812" max="12812" width="5.54296875" style="282" bestFit="1" customWidth="1"/>
    <col min="12813" max="12813" width="9.1796875" style="282" bestFit="1" customWidth="1"/>
    <col min="12814" max="12814" width="4.7265625" style="282" bestFit="1" customWidth="1"/>
    <col min="12815" max="12815" width="8.7265625" style="282" bestFit="1" customWidth="1"/>
    <col min="12816" max="12816" width="8.26953125" style="282" bestFit="1" customWidth="1"/>
    <col min="12817" max="12817" width="8.54296875" style="282" bestFit="1" customWidth="1"/>
    <col min="12818" max="12818" width="16.81640625" style="282" bestFit="1" customWidth="1"/>
    <col min="12819" max="12819" width="7.7265625" style="282" bestFit="1" customWidth="1"/>
    <col min="12820" max="12820" width="4.81640625" style="282" bestFit="1" customWidth="1"/>
    <col min="12821" max="12821" width="17.1796875" style="282" bestFit="1" customWidth="1"/>
    <col min="12822" max="12822" width="16.54296875" style="282" bestFit="1" customWidth="1"/>
    <col min="12823" max="12823" width="33.81640625" style="282" bestFit="1" customWidth="1"/>
    <col min="12824" max="12824" width="29.54296875" style="282" bestFit="1" customWidth="1"/>
    <col min="12825" max="12825" width="4.453125" style="282" bestFit="1" customWidth="1"/>
    <col min="12826" max="12826" width="33.81640625" style="282" bestFit="1" customWidth="1"/>
    <col min="12827" max="12827" width="12.54296875" style="282" bestFit="1" customWidth="1"/>
    <col min="12828" max="12828" width="16.81640625" style="282" bestFit="1" customWidth="1"/>
    <col min="12829" max="12829" width="66.54296875" style="282" bestFit="1" customWidth="1"/>
    <col min="12830" max="12830" width="17" style="282" bestFit="1" customWidth="1"/>
    <col min="12831" max="12831" width="12.453125" style="282" bestFit="1" customWidth="1"/>
    <col min="12832" max="12832" width="9.81640625" style="282" bestFit="1" customWidth="1"/>
    <col min="12833" max="12833" width="49.7265625" style="282" bestFit="1" customWidth="1"/>
    <col min="12834" max="12834" width="43.1796875" style="282" bestFit="1" customWidth="1"/>
    <col min="12835" max="12835" width="12.453125" style="282" bestFit="1" customWidth="1"/>
    <col min="12836" max="12836" width="3.453125" style="282" bestFit="1" customWidth="1"/>
    <col min="12837" max="12837" width="1" style="282" bestFit="1" customWidth="1"/>
    <col min="12838" max="12838" width="0.1796875" style="282" bestFit="1" customWidth="1"/>
    <col min="12839" max="12839" width="2.81640625" style="282" bestFit="1" customWidth="1"/>
    <col min="12840" max="12840" width="12.54296875" style="282" bestFit="1" customWidth="1"/>
    <col min="12841" max="13056" width="8.7265625" style="282" customWidth="1"/>
    <col min="13057" max="13057" width="4.7265625" style="282" bestFit="1" customWidth="1"/>
    <col min="13058" max="13058" width="3.453125" style="282" bestFit="1" customWidth="1"/>
    <col min="13059" max="13059" width="6.453125" style="282" bestFit="1" customWidth="1"/>
    <col min="13060" max="13060" width="7.1796875" style="282" bestFit="1" customWidth="1"/>
    <col min="13061" max="13061" width="10.1796875" style="282" bestFit="1" customWidth="1"/>
    <col min="13062" max="13062" width="8.54296875" style="282" bestFit="1" customWidth="1"/>
    <col min="13063" max="13063" width="20.453125" style="282" bestFit="1" customWidth="1"/>
    <col min="13064" max="13064" width="9.54296875" style="282" bestFit="1" customWidth="1"/>
    <col min="13065" max="13065" width="13.453125" style="282" bestFit="1" customWidth="1"/>
    <col min="13066" max="13066" width="16.81640625" style="282" bestFit="1" customWidth="1"/>
    <col min="13067" max="13067" width="2.1796875" style="282" bestFit="1" customWidth="1"/>
    <col min="13068" max="13068" width="5.54296875" style="282" bestFit="1" customWidth="1"/>
    <col min="13069" max="13069" width="9.1796875" style="282" bestFit="1" customWidth="1"/>
    <col min="13070" max="13070" width="4.7265625" style="282" bestFit="1" customWidth="1"/>
    <col min="13071" max="13071" width="8.7265625" style="282" bestFit="1" customWidth="1"/>
    <col min="13072" max="13072" width="8.26953125" style="282" bestFit="1" customWidth="1"/>
    <col min="13073" max="13073" width="8.54296875" style="282" bestFit="1" customWidth="1"/>
    <col min="13074" max="13074" width="16.81640625" style="282" bestFit="1" customWidth="1"/>
    <col min="13075" max="13075" width="7.7265625" style="282" bestFit="1" customWidth="1"/>
    <col min="13076" max="13076" width="4.81640625" style="282" bestFit="1" customWidth="1"/>
    <col min="13077" max="13077" width="17.1796875" style="282" bestFit="1" customWidth="1"/>
    <col min="13078" max="13078" width="16.54296875" style="282" bestFit="1" customWidth="1"/>
    <col min="13079" max="13079" width="33.81640625" style="282" bestFit="1" customWidth="1"/>
    <col min="13080" max="13080" width="29.54296875" style="282" bestFit="1" customWidth="1"/>
    <col min="13081" max="13081" width="4.453125" style="282" bestFit="1" customWidth="1"/>
    <col min="13082" max="13082" width="33.81640625" style="282" bestFit="1" customWidth="1"/>
    <col min="13083" max="13083" width="12.54296875" style="282" bestFit="1" customWidth="1"/>
    <col min="13084" max="13084" width="16.81640625" style="282" bestFit="1" customWidth="1"/>
    <col min="13085" max="13085" width="66.54296875" style="282" bestFit="1" customWidth="1"/>
    <col min="13086" max="13086" width="17" style="282" bestFit="1" customWidth="1"/>
    <col min="13087" max="13087" width="12.453125" style="282" bestFit="1" customWidth="1"/>
    <col min="13088" max="13088" width="9.81640625" style="282" bestFit="1" customWidth="1"/>
    <col min="13089" max="13089" width="49.7265625" style="282" bestFit="1" customWidth="1"/>
    <col min="13090" max="13090" width="43.1796875" style="282" bestFit="1" customWidth="1"/>
    <col min="13091" max="13091" width="12.453125" style="282" bestFit="1" customWidth="1"/>
    <col min="13092" max="13092" width="3.453125" style="282" bestFit="1" customWidth="1"/>
    <col min="13093" max="13093" width="1" style="282" bestFit="1" customWidth="1"/>
    <col min="13094" max="13094" width="0.1796875" style="282" bestFit="1" customWidth="1"/>
    <col min="13095" max="13095" width="2.81640625" style="282" bestFit="1" customWidth="1"/>
    <col min="13096" max="13096" width="12.54296875" style="282" bestFit="1" customWidth="1"/>
    <col min="13097" max="13312" width="8.7265625" style="282" customWidth="1"/>
    <col min="13313" max="13313" width="4.7265625" style="282" bestFit="1" customWidth="1"/>
    <col min="13314" max="13314" width="3.453125" style="282" bestFit="1" customWidth="1"/>
    <col min="13315" max="13315" width="6.453125" style="282" bestFit="1" customWidth="1"/>
    <col min="13316" max="13316" width="7.1796875" style="282" bestFit="1" customWidth="1"/>
    <col min="13317" max="13317" width="10.1796875" style="282" bestFit="1" customWidth="1"/>
    <col min="13318" max="13318" width="8.54296875" style="282" bestFit="1" customWidth="1"/>
    <col min="13319" max="13319" width="20.453125" style="282" bestFit="1" customWidth="1"/>
    <col min="13320" max="13320" width="9.54296875" style="282" bestFit="1" customWidth="1"/>
    <col min="13321" max="13321" width="13.453125" style="282" bestFit="1" customWidth="1"/>
    <col min="13322" max="13322" width="16.81640625" style="282" bestFit="1" customWidth="1"/>
    <col min="13323" max="13323" width="2.1796875" style="282" bestFit="1" customWidth="1"/>
    <col min="13324" max="13324" width="5.54296875" style="282" bestFit="1" customWidth="1"/>
    <col min="13325" max="13325" width="9.1796875" style="282" bestFit="1" customWidth="1"/>
    <col min="13326" max="13326" width="4.7265625" style="282" bestFit="1" customWidth="1"/>
    <col min="13327" max="13327" width="8.7265625" style="282" bestFit="1" customWidth="1"/>
    <col min="13328" max="13328" width="8.26953125" style="282" bestFit="1" customWidth="1"/>
    <col min="13329" max="13329" width="8.54296875" style="282" bestFit="1" customWidth="1"/>
    <col min="13330" max="13330" width="16.81640625" style="282" bestFit="1" customWidth="1"/>
    <col min="13331" max="13331" width="7.7265625" style="282" bestFit="1" customWidth="1"/>
    <col min="13332" max="13332" width="4.81640625" style="282" bestFit="1" customWidth="1"/>
    <col min="13333" max="13333" width="17.1796875" style="282" bestFit="1" customWidth="1"/>
    <col min="13334" max="13334" width="16.54296875" style="282" bestFit="1" customWidth="1"/>
    <col min="13335" max="13335" width="33.81640625" style="282" bestFit="1" customWidth="1"/>
    <col min="13336" max="13336" width="29.54296875" style="282" bestFit="1" customWidth="1"/>
    <col min="13337" max="13337" width="4.453125" style="282" bestFit="1" customWidth="1"/>
    <col min="13338" max="13338" width="33.81640625" style="282" bestFit="1" customWidth="1"/>
    <col min="13339" max="13339" width="12.54296875" style="282" bestFit="1" customWidth="1"/>
    <col min="13340" max="13340" width="16.81640625" style="282" bestFit="1" customWidth="1"/>
    <col min="13341" max="13341" width="66.54296875" style="282" bestFit="1" customWidth="1"/>
    <col min="13342" max="13342" width="17" style="282" bestFit="1" customWidth="1"/>
    <col min="13343" max="13343" width="12.453125" style="282" bestFit="1" customWidth="1"/>
    <col min="13344" max="13344" width="9.81640625" style="282" bestFit="1" customWidth="1"/>
    <col min="13345" max="13345" width="49.7265625" style="282" bestFit="1" customWidth="1"/>
    <col min="13346" max="13346" width="43.1796875" style="282" bestFit="1" customWidth="1"/>
    <col min="13347" max="13347" width="12.453125" style="282" bestFit="1" customWidth="1"/>
    <col min="13348" max="13348" width="3.453125" style="282" bestFit="1" customWidth="1"/>
    <col min="13349" max="13349" width="1" style="282" bestFit="1" customWidth="1"/>
    <col min="13350" max="13350" width="0.1796875" style="282" bestFit="1" customWidth="1"/>
    <col min="13351" max="13351" width="2.81640625" style="282" bestFit="1" customWidth="1"/>
    <col min="13352" max="13352" width="12.54296875" style="282" bestFit="1" customWidth="1"/>
    <col min="13353" max="13568" width="8.7265625" style="282" customWidth="1"/>
    <col min="13569" max="13569" width="4.7265625" style="282" bestFit="1" customWidth="1"/>
    <col min="13570" max="13570" width="3.453125" style="282" bestFit="1" customWidth="1"/>
    <col min="13571" max="13571" width="6.453125" style="282" bestFit="1" customWidth="1"/>
    <col min="13572" max="13572" width="7.1796875" style="282" bestFit="1" customWidth="1"/>
    <col min="13573" max="13573" width="10.1796875" style="282" bestFit="1" customWidth="1"/>
    <col min="13574" max="13574" width="8.54296875" style="282" bestFit="1" customWidth="1"/>
    <col min="13575" max="13575" width="20.453125" style="282" bestFit="1" customWidth="1"/>
    <col min="13576" max="13576" width="9.54296875" style="282" bestFit="1" customWidth="1"/>
    <col min="13577" max="13577" width="13.453125" style="282" bestFit="1" customWidth="1"/>
    <col min="13578" max="13578" width="16.81640625" style="282" bestFit="1" customWidth="1"/>
    <col min="13579" max="13579" width="2.1796875" style="282" bestFit="1" customWidth="1"/>
    <col min="13580" max="13580" width="5.54296875" style="282" bestFit="1" customWidth="1"/>
    <col min="13581" max="13581" width="9.1796875" style="282" bestFit="1" customWidth="1"/>
    <col min="13582" max="13582" width="4.7265625" style="282" bestFit="1" customWidth="1"/>
    <col min="13583" max="13583" width="8.7265625" style="282" bestFit="1" customWidth="1"/>
    <col min="13584" max="13584" width="8.26953125" style="282" bestFit="1" customWidth="1"/>
    <col min="13585" max="13585" width="8.54296875" style="282" bestFit="1" customWidth="1"/>
    <col min="13586" max="13586" width="16.81640625" style="282" bestFit="1" customWidth="1"/>
    <col min="13587" max="13587" width="7.7265625" style="282" bestFit="1" customWidth="1"/>
    <col min="13588" max="13588" width="4.81640625" style="282" bestFit="1" customWidth="1"/>
    <col min="13589" max="13589" width="17.1796875" style="282" bestFit="1" customWidth="1"/>
    <col min="13590" max="13590" width="16.54296875" style="282" bestFit="1" customWidth="1"/>
    <col min="13591" max="13591" width="33.81640625" style="282" bestFit="1" customWidth="1"/>
    <col min="13592" max="13592" width="29.54296875" style="282" bestFit="1" customWidth="1"/>
    <col min="13593" max="13593" width="4.453125" style="282" bestFit="1" customWidth="1"/>
    <col min="13594" max="13594" width="33.81640625" style="282" bestFit="1" customWidth="1"/>
    <col min="13595" max="13595" width="12.54296875" style="282" bestFit="1" customWidth="1"/>
    <col min="13596" max="13596" width="16.81640625" style="282" bestFit="1" customWidth="1"/>
    <col min="13597" max="13597" width="66.54296875" style="282" bestFit="1" customWidth="1"/>
    <col min="13598" max="13598" width="17" style="282" bestFit="1" customWidth="1"/>
    <col min="13599" max="13599" width="12.453125" style="282" bestFit="1" customWidth="1"/>
    <col min="13600" max="13600" width="9.81640625" style="282" bestFit="1" customWidth="1"/>
    <col min="13601" max="13601" width="49.7265625" style="282" bestFit="1" customWidth="1"/>
    <col min="13602" max="13602" width="43.1796875" style="282" bestFit="1" customWidth="1"/>
    <col min="13603" max="13603" width="12.453125" style="282" bestFit="1" customWidth="1"/>
    <col min="13604" max="13604" width="3.453125" style="282" bestFit="1" customWidth="1"/>
    <col min="13605" max="13605" width="1" style="282" bestFit="1" customWidth="1"/>
    <col min="13606" max="13606" width="0.1796875" style="282" bestFit="1" customWidth="1"/>
    <col min="13607" max="13607" width="2.81640625" style="282" bestFit="1" customWidth="1"/>
    <col min="13608" max="13608" width="12.54296875" style="282" bestFit="1" customWidth="1"/>
    <col min="13609" max="13824" width="8.7265625" style="282" customWidth="1"/>
    <col min="13825" max="13825" width="4.7265625" style="282" bestFit="1" customWidth="1"/>
    <col min="13826" max="13826" width="3.453125" style="282" bestFit="1" customWidth="1"/>
    <col min="13827" max="13827" width="6.453125" style="282" bestFit="1" customWidth="1"/>
    <col min="13828" max="13828" width="7.1796875" style="282" bestFit="1" customWidth="1"/>
    <col min="13829" max="13829" width="10.1796875" style="282" bestFit="1" customWidth="1"/>
    <col min="13830" max="13830" width="8.54296875" style="282" bestFit="1" customWidth="1"/>
    <col min="13831" max="13831" width="20.453125" style="282" bestFit="1" customWidth="1"/>
    <col min="13832" max="13832" width="9.54296875" style="282" bestFit="1" customWidth="1"/>
    <col min="13833" max="13833" width="13.453125" style="282" bestFit="1" customWidth="1"/>
    <col min="13834" max="13834" width="16.81640625" style="282" bestFit="1" customWidth="1"/>
    <col min="13835" max="13835" width="2.1796875" style="282" bestFit="1" customWidth="1"/>
    <col min="13836" max="13836" width="5.54296875" style="282" bestFit="1" customWidth="1"/>
    <col min="13837" max="13837" width="9.1796875" style="282" bestFit="1" customWidth="1"/>
    <col min="13838" max="13838" width="4.7265625" style="282" bestFit="1" customWidth="1"/>
    <col min="13839" max="13839" width="8.7265625" style="282" bestFit="1" customWidth="1"/>
    <col min="13840" max="13840" width="8.26953125" style="282" bestFit="1" customWidth="1"/>
    <col min="13841" max="13841" width="8.54296875" style="282" bestFit="1" customWidth="1"/>
    <col min="13842" max="13842" width="16.81640625" style="282" bestFit="1" customWidth="1"/>
    <col min="13843" max="13843" width="7.7265625" style="282" bestFit="1" customWidth="1"/>
    <col min="13844" max="13844" width="4.81640625" style="282" bestFit="1" customWidth="1"/>
    <col min="13845" max="13845" width="17.1796875" style="282" bestFit="1" customWidth="1"/>
    <col min="13846" max="13846" width="16.54296875" style="282" bestFit="1" customWidth="1"/>
    <col min="13847" max="13847" width="33.81640625" style="282" bestFit="1" customWidth="1"/>
    <col min="13848" max="13848" width="29.54296875" style="282" bestFit="1" customWidth="1"/>
    <col min="13849" max="13849" width="4.453125" style="282" bestFit="1" customWidth="1"/>
    <col min="13850" max="13850" width="33.81640625" style="282" bestFit="1" customWidth="1"/>
    <col min="13851" max="13851" width="12.54296875" style="282" bestFit="1" customWidth="1"/>
    <col min="13852" max="13852" width="16.81640625" style="282" bestFit="1" customWidth="1"/>
    <col min="13853" max="13853" width="66.54296875" style="282" bestFit="1" customWidth="1"/>
    <col min="13854" max="13854" width="17" style="282" bestFit="1" customWidth="1"/>
    <col min="13855" max="13855" width="12.453125" style="282" bestFit="1" customWidth="1"/>
    <col min="13856" max="13856" width="9.81640625" style="282" bestFit="1" customWidth="1"/>
    <col min="13857" max="13857" width="49.7265625" style="282" bestFit="1" customWidth="1"/>
    <col min="13858" max="13858" width="43.1796875" style="282" bestFit="1" customWidth="1"/>
    <col min="13859" max="13859" width="12.453125" style="282" bestFit="1" customWidth="1"/>
    <col min="13860" max="13860" width="3.453125" style="282" bestFit="1" customWidth="1"/>
    <col min="13861" max="13861" width="1" style="282" bestFit="1" customWidth="1"/>
    <col min="13862" max="13862" width="0.1796875" style="282" bestFit="1" customWidth="1"/>
    <col min="13863" max="13863" width="2.81640625" style="282" bestFit="1" customWidth="1"/>
    <col min="13864" max="13864" width="12.54296875" style="282" bestFit="1" customWidth="1"/>
    <col min="13865" max="14080" width="8.7265625" style="282" customWidth="1"/>
    <col min="14081" max="14081" width="4.7265625" style="282" bestFit="1" customWidth="1"/>
    <col min="14082" max="14082" width="3.453125" style="282" bestFit="1" customWidth="1"/>
    <col min="14083" max="14083" width="6.453125" style="282" bestFit="1" customWidth="1"/>
    <col min="14084" max="14084" width="7.1796875" style="282" bestFit="1" customWidth="1"/>
    <col min="14085" max="14085" width="10.1796875" style="282" bestFit="1" customWidth="1"/>
    <col min="14086" max="14086" width="8.54296875" style="282" bestFit="1" customWidth="1"/>
    <col min="14087" max="14087" width="20.453125" style="282" bestFit="1" customWidth="1"/>
    <col min="14088" max="14088" width="9.54296875" style="282" bestFit="1" customWidth="1"/>
    <col min="14089" max="14089" width="13.453125" style="282" bestFit="1" customWidth="1"/>
    <col min="14090" max="14090" width="16.81640625" style="282" bestFit="1" customWidth="1"/>
    <col min="14091" max="14091" width="2.1796875" style="282" bestFit="1" customWidth="1"/>
    <col min="14092" max="14092" width="5.54296875" style="282" bestFit="1" customWidth="1"/>
    <col min="14093" max="14093" width="9.1796875" style="282" bestFit="1" customWidth="1"/>
    <col min="14094" max="14094" width="4.7265625" style="282" bestFit="1" customWidth="1"/>
    <col min="14095" max="14095" width="8.7265625" style="282" bestFit="1" customWidth="1"/>
    <col min="14096" max="14096" width="8.26953125" style="282" bestFit="1" customWidth="1"/>
    <col min="14097" max="14097" width="8.54296875" style="282" bestFit="1" customWidth="1"/>
    <col min="14098" max="14098" width="16.81640625" style="282" bestFit="1" customWidth="1"/>
    <col min="14099" max="14099" width="7.7265625" style="282" bestFit="1" customWidth="1"/>
    <col min="14100" max="14100" width="4.81640625" style="282" bestFit="1" customWidth="1"/>
    <col min="14101" max="14101" width="17.1796875" style="282" bestFit="1" customWidth="1"/>
    <col min="14102" max="14102" width="16.54296875" style="282" bestFit="1" customWidth="1"/>
    <col min="14103" max="14103" width="33.81640625" style="282" bestFit="1" customWidth="1"/>
    <col min="14104" max="14104" width="29.54296875" style="282" bestFit="1" customWidth="1"/>
    <col min="14105" max="14105" width="4.453125" style="282" bestFit="1" customWidth="1"/>
    <col min="14106" max="14106" width="33.81640625" style="282" bestFit="1" customWidth="1"/>
    <col min="14107" max="14107" width="12.54296875" style="282" bestFit="1" customWidth="1"/>
    <col min="14108" max="14108" width="16.81640625" style="282" bestFit="1" customWidth="1"/>
    <col min="14109" max="14109" width="66.54296875" style="282" bestFit="1" customWidth="1"/>
    <col min="14110" max="14110" width="17" style="282" bestFit="1" customWidth="1"/>
    <col min="14111" max="14111" width="12.453125" style="282" bestFit="1" customWidth="1"/>
    <col min="14112" max="14112" width="9.81640625" style="282" bestFit="1" customWidth="1"/>
    <col min="14113" max="14113" width="49.7265625" style="282" bestFit="1" customWidth="1"/>
    <col min="14114" max="14114" width="43.1796875" style="282" bestFit="1" customWidth="1"/>
    <col min="14115" max="14115" width="12.453125" style="282" bestFit="1" customWidth="1"/>
    <col min="14116" max="14116" width="3.453125" style="282" bestFit="1" customWidth="1"/>
    <col min="14117" max="14117" width="1" style="282" bestFit="1" customWidth="1"/>
    <col min="14118" max="14118" width="0.1796875" style="282" bestFit="1" customWidth="1"/>
    <col min="14119" max="14119" width="2.81640625" style="282" bestFit="1" customWidth="1"/>
    <col min="14120" max="14120" width="12.54296875" style="282" bestFit="1" customWidth="1"/>
    <col min="14121" max="14336" width="8.7265625" style="282" customWidth="1"/>
    <col min="14337" max="14337" width="4.7265625" style="282" bestFit="1" customWidth="1"/>
    <col min="14338" max="14338" width="3.453125" style="282" bestFit="1" customWidth="1"/>
    <col min="14339" max="14339" width="6.453125" style="282" bestFit="1" customWidth="1"/>
    <col min="14340" max="14340" width="7.1796875" style="282" bestFit="1" customWidth="1"/>
    <col min="14341" max="14341" width="10.1796875" style="282" bestFit="1" customWidth="1"/>
    <col min="14342" max="14342" width="8.54296875" style="282" bestFit="1" customWidth="1"/>
    <col min="14343" max="14343" width="20.453125" style="282" bestFit="1" customWidth="1"/>
    <col min="14344" max="14344" width="9.54296875" style="282" bestFit="1" customWidth="1"/>
    <col min="14345" max="14345" width="13.453125" style="282" bestFit="1" customWidth="1"/>
    <col min="14346" max="14346" width="16.81640625" style="282" bestFit="1" customWidth="1"/>
    <col min="14347" max="14347" width="2.1796875" style="282" bestFit="1" customWidth="1"/>
    <col min="14348" max="14348" width="5.54296875" style="282" bestFit="1" customWidth="1"/>
    <col min="14349" max="14349" width="9.1796875" style="282" bestFit="1" customWidth="1"/>
    <col min="14350" max="14350" width="4.7265625" style="282" bestFit="1" customWidth="1"/>
    <col min="14351" max="14351" width="8.7265625" style="282" bestFit="1" customWidth="1"/>
    <col min="14352" max="14352" width="8.26953125" style="282" bestFit="1" customWidth="1"/>
    <col min="14353" max="14353" width="8.54296875" style="282" bestFit="1" customWidth="1"/>
    <col min="14354" max="14354" width="16.81640625" style="282" bestFit="1" customWidth="1"/>
    <col min="14355" max="14355" width="7.7265625" style="282" bestFit="1" customWidth="1"/>
    <col min="14356" max="14356" width="4.81640625" style="282" bestFit="1" customWidth="1"/>
    <col min="14357" max="14357" width="17.1796875" style="282" bestFit="1" customWidth="1"/>
    <col min="14358" max="14358" width="16.54296875" style="282" bestFit="1" customWidth="1"/>
    <col min="14359" max="14359" width="33.81640625" style="282" bestFit="1" customWidth="1"/>
    <col min="14360" max="14360" width="29.54296875" style="282" bestFit="1" customWidth="1"/>
    <col min="14361" max="14361" width="4.453125" style="282" bestFit="1" customWidth="1"/>
    <col min="14362" max="14362" width="33.81640625" style="282" bestFit="1" customWidth="1"/>
    <col min="14363" max="14363" width="12.54296875" style="282" bestFit="1" customWidth="1"/>
    <col min="14364" max="14364" width="16.81640625" style="282" bestFit="1" customWidth="1"/>
    <col min="14365" max="14365" width="66.54296875" style="282" bestFit="1" customWidth="1"/>
    <col min="14366" max="14366" width="17" style="282" bestFit="1" customWidth="1"/>
    <col min="14367" max="14367" width="12.453125" style="282" bestFit="1" customWidth="1"/>
    <col min="14368" max="14368" width="9.81640625" style="282" bestFit="1" customWidth="1"/>
    <col min="14369" max="14369" width="49.7265625" style="282" bestFit="1" customWidth="1"/>
    <col min="14370" max="14370" width="43.1796875" style="282" bestFit="1" customWidth="1"/>
    <col min="14371" max="14371" width="12.453125" style="282" bestFit="1" customWidth="1"/>
    <col min="14372" max="14372" width="3.453125" style="282" bestFit="1" customWidth="1"/>
    <col min="14373" max="14373" width="1" style="282" bestFit="1" customWidth="1"/>
    <col min="14374" max="14374" width="0.1796875" style="282" bestFit="1" customWidth="1"/>
    <col min="14375" max="14375" width="2.81640625" style="282" bestFit="1" customWidth="1"/>
    <col min="14376" max="14376" width="12.54296875" style="282" bestFit="1" customWidth="1"/>
    <col min="14377" max="14592" width="8.7265625" style="282" customWidth="1"/>
    <col min="14593" max="14593" width="4.7265625" style="282" bestFit="1" customWidth="1"/>
    <col min="14594" max="14594" width="3.453125" style="282" bestFit="1" customWidth="1"/>
    <col min="14595" max="14595" width="6.453125" style="282" bestFit="1" customWidth="1"/>
    <col min="14596" max="14596" width="7.1796875" style="282" bestFit="1" customWidth="1"/>
    <col min="14597" max="14597" width="10.1796875" style="282" bestFit="1" customWidth="1"/>
    <col min="14598" max="14598" width="8.54296875" style="282" bestFit="1" customWidth="1"/>
    <col min="14599" max="14599" width="20.453125" style="282" bestFit="1" customWidth="1"/>
    <col min="14600" max="14600" width="9.54296875" style="282" bestFit="1" customWidth="1"/>
    <col min="14601" max="14601" width="13.453125" style="282" bestFit="1" customWidth="1"/>
    <col min="14602" max="14602" width="16.81640625" style="282" bestFit="1" customWidth="1"/>
    <col min="14603" max="14603" width="2.1796875" style="282" bestFit="1" customWidth="1"/>
    <col min="14604" max="14604" width="5.54296875" style="282" bestFit="1" customWidth="1"/>
    <col min="14605" max="14605" width="9.1796875" style="282" bestFit="1" customWidth="1"/>
    <col min="14606" max="14606" width="4.7265625" style="282" bestFit="1" customWidth="1"/>
    <col min="14607" max="14607" width="8.7265625" style="282" bestFit="1" customWidth="1"/>
    <col min="14608" max="14608" width="8.26953125" style="282" bestFit="1" customWidth="1"/>
    <col min="14609" max="14609" width="8.54296875" style="282" bestFit="1" customWidth="1"/>
    <col min="14610" max="14610" width="16.81640625" style="282" bestFit="1" customWidth="1"/>
    <col min="14611" max="14611" width="7.7265625" style="282" bestFit="1" customWidth="1"/>
    <col min="14612" max="14612" width="4.81640625" style="282" bestFit="1" customWidth="1"/>
    <col min="14613" max="14613" width="17.1796875" style="282" bestFit="1" customWidth="1"/>
    <col min="14614" max="14614" width="16.54296875" style="282" bestFit="1" customWidth="1"/>
    <col min="14615" max="14615" width="33.81640625" style="282" bestFit="1" customWidth="1"/>
    <col min="14616" max="14616" width="29.54296875" style="282" bestFit="1" customWidth="1"/>
    <col min="14617" max="14617" width="4.453125" style="282" bestFit="1" customWidth="1"/>
    <col min="14618" max="14618" width="33.81640625" style="282" bestFit="1" customWidth="1"/>
    <col min="14619" max="14619" width="12.54296875" style="282" bestFit="1" customWidth="1"/>
    <col min="14620" max="14620" width="16.81640625" style="282" bestFit="1" customWidth="1"/>
    <col min="14621" max="14621" width="66.54296875" style="282" bestFit="1" customWidth="1"/>
    <col min="14622" max="14622" width="17" style="282" bestFit="1" customWidth="1"/>
    <col min="14623" max="14623" width="12.453125" style="282" bestFit="1" customWidth="1"/>
    <col min="14624" max="14624" width="9.81640625" style="282" bestFit="1" customWidth="1"/>
    <col min="14625" max="14625" width="49.7265625" style="282" bestFit="1" customWidth="1"/>
    <col min="14626" max="14626" width="43.1796875" style="282" bestFit="1" customWidth="1"/>
    <col min="14627" max="14627" width="12.453125" style="282" bestFit="1" customWidth="1"/>
    <col min="14628" max="14628" width="3.453125" style="282" bestFit="1" customWidth="1"/>
    <col min="14629" max="14629" width="1" style="282" bestFit="1" customWidth="1"/>
    <col min="14630" max="14630" width="0.1796875" style="282" bestFit="1" customWidth="1"/>
    <col min="14631" max="14631" width="2.81640625" style="282" bestFit="1" customWidth="1"/>
    <col min="14632" max="14632" width="12.54296875" style="282" bestFit="1" customWidth="1"/>
    <col min="14633" max="14848" width="8.7265625" style="282" customWidth="1"/>
    <col min="14849" max="14849" width="4.7265625" style="282" bestFit="1" customWidth="1"/>
    <col min="14850" max="14850" width="3.453125" style="282" bestFit="1" customWidth="1"/>
    <col min="14851" max="14851" width="6.453125" style="282" bestFit="1" customWidth="1"/>
    <col min="14852" max="14852" width="7.1796875" style="282" bestFit="1" customWidth="1"/>
    <col min="14853" max="14853" width="10.1796875" style="282" bestFit="1" customWidth="1"/>
    <col min="14854" max="14854" width="8.54296875" style="282" bestFit="1" customWidth="1"/>
    <col min="14855" max="14855" width="20.453125" style="282" bestFit="1" customWidth="1"/>
    <col min="14856" max="14856" width="9.54296875" style="282" bestFit="1" customWidth="1"/>
    <col min="14857" max="14857" width="13.453125" style="282" bestFit="1" customWidth="1"/>
    <col min="14858" max="14858" width="16.81640625" style="282" bestFit="1" customWidth="1"/>
    <col min="14859" max="14859" width="2.1796875" style="282" bestFit="1" customWidth="1"/>
    <col min="14860" max="14860" width="5.54296875" style="282" bestFit="1" customWidth="1"/>
    <col min="14861" max="14861" width="9.1796875" style="282" bestFit="1" customWidth="1"/>
    <col min="14862" max="14862" width="4.7265625" style="282" bestFit="1" customWidth="1"/>
    <col min="14863" max="14863" width="8.7265625" style="282" bestFit="1" customWidth="1"/>
    <col min="14864" max="14864" width="8.26953125" style="282" bestFit="1" customWidth="1"/>
    <col min="14865" max="14865" width="8.54296875" style="282" bestFit="1" customWidth="1"/>
    <col min="14866" max="14866" width="16.81640625" style="282" bestFit="1" customWidth="1"/>
    <col min="14867" max="14867" width="7.7265625" style="282" bestFit="1" customWidth="1"/>
    <col min="14868" max="14868" width="4.81640625" style="282" bestFit="1" customWidth="1"/>
    <col min="14869" max="14869" width="17.1796875" style="282" bestFit="1" customWidth="1"/>
    <col min="14870" max="14870" width="16.54296875" style="282" bestFit="1" customWidth="1"/>
    <col min="14871" max="14871" width="33.81640625" style="282" bestFit="1" customWidth="1"/>
    <col min="14872" max="14872" width="29.54296875" style="282" bestFit="1" customWidth="1"/>
    <col min="14873" max="14873" width="4.453125" style="282" bestFit="1" customWidth="1"/>
    <col min="14874" max="14874" width="33.81640625" style="282" bestFit="1" customWidth="1"/>
    <col min="14875" max="14875" width="12.54296875" style="282" bestFit="1" customWidth="1"/>
    <col min="14876" max="14876" width="16.81640625" style="282" bestFit="1" customWidth="1"/>
    <col min="14877" max="14877" width="66.54296875" style="282" bestFit="1" customWidth="1"/>
    <col min="14878" max="14878" width="17" style="282" bestFit="1" customWidth="1"/>
    <col min="14879" max="14879" width="12.453125" style="282" bestFit="1" customWidth="1"/>
    <col min="14880" max="14880" width="9.81640625" style="282" bestFit="1" customWidth="1"/>
    <col min="14881" max="14881" width="49.7265625" style="282" bestFit="1" customWidth="1"/>
    <col min="14882" max="14882" width="43.1796875" style="282" bestFit="1" customWidth="1"/>
    <col min="14883" max="14883" width="12.453125" style="282" bestFit="1" customWidth="1"/>
    <col min="14884" max="14884" width="3.453125" style="282" bestFit="1" customWidth="1"/>
    <col min="14885" max="14885" width="1" style="282" bestFit="1" customWidth="1"/>
    <col min="14886" max="14886" width="0.1796875" style="282" bestFit="1" customWidth="1"/>
    <col min="14887" max="14887" width="2.81640625" style="282" bestFit="1" customWidth="1"/>
    <col min="14888" max="14888" width="12.54296875" style="282" bestFit="1" customWidth="1"/>
    <col min="14889" max="15104" width="8.7265625" style="282" customWidth="1"/>
    <col min="15105" max="15105" width="4.7265625" style="282" bestFit="1" customWidth="1"/>
    <col min="15106" max="15106" width="3.453125" style="282" bestFit="1" customWidth="1"/>
    <col min="15107" max="15107" width="6.453125" style="282" bestFit="1" customWidth="1"/>
    <col min="15108" max="15108" width="7.1796875" style="282" bestFit="1" customWidth="1"/>
    <col min="15109" max="15109" width="10.1796875" style="282" bestFit="1" customWidth="1"/>
    <col min="15110" max="15110" width="8.54296875" style="282" bestFit="1" customWidth="1"/>
    <col min="15111" max="15111" width="20.453125" style="282" bestFit="1" customWidth="1"/>
    <col min="15112" max="15112" width="9.54296875" style="282" bestFit="1" customWidth="1"/>
    <col min="15113" max="15113" width="13.453125" style="282" bestFit="1" customWidth="1"/>
    <col min="15114" max="15114" width="16.81640625" style="282" bestFit="1" customWidth="1"/>
    <col min="15115" max="15115" width="2.1796875" style="282" bestFit="1" customWidth="1"/>
    <col min="15116" max="15116" width="5.54296875" style="282" bestFit="1" customWidth="1"/>
    <col min="15117" max="15117" width="9.1796875" style="282" bestFit="1" customWidth="1"/>
    <col min="15118" max="15118" width="4.7265625" style="282" bestFit="1" customWidth="1"/>
    <col min="15119" max="15119" width="8.7265625" style="282" bestFit="1" customWidth="1"/>
    <col min="15120" max="15120" width="8.26953125" style="282" bestFit="1" customWidth="1"/>
    <col min="15121" max="15121" width="8.54296875" style="282" bestFit="1" customWidth="1"/>
    <col min="15122" max="15122" width="16.81640625" style="282" bestFit="1" customWidth="1"/>
    <col min="15123" max="15123" width="7.7265625" style="282" bestFit="1" customWidth="1"/>
    <col min="15124" max="15124" width="4.81640625" style="282" bestFit="1" customWidth="1"/>
    <col min="15125" max="15125" width="17.1796875" style="282" bestFit="1" customWidth="1"/>
    <col min="15126" max="15126" width="16.54296875" style="282" bestFit="1" customWidth="1"/>
    <col min="15127" max="15127" width="33.81640625" style="282" bestFit="1" customWidth="1"/>
    <col min="15128" max="15128" width="29.54296875" style="282" bestFit="1" customWidth="1"/>
    <col min="15129" max="15129" width="4.453125" style="282" bestFit="1" customWidth="1"/>
    <col min="15130" max="15130" width="33.81640625" style="282" bestFit="1" customWidth="1"/>
    <col min="15131" max="15131" width="12.54296875" style="282" bestFit="1" customWidth="1"/>
    <col min="15132" max="15132" width="16.81640625" style="282" bestFit="1" customWidth="1"/>
    <col min="15133" max="15133" width="66.54296875" style="282" bestFit="1" customWidth="1"/>
    <col min="15134" max="15134" width="17" style="282" bestFit="1" customWidth="1"/>
    <col min="15135" max="15135" width="12.453125" style="282" bestFit="1" customWidth="1"/>
    <col min="15136" max="15136" width="9.81640625" style="282" bestFit="1" customWidth="1"/>
    <col min="15137" max="15137" width="49.7265625" style="282" bestFit="1" customWidth="1"/>
    <col min="15138" max="15138" width="43.1796875" style="282" bestFit="1" customWidth="1"/>
    <col min="15139" max="15139" width="12.453125" style="282" bestFit="1" customWidth="1"/>
    <col min="15140" max="15140" width="3.453125" style="282" bestFit="1" customWidth="1"/>
    <col min="15141" max="15141" width="1" style="282" bestFit="1" customWidth="1"/>
    <col min="15142" max="15142" width="0.1796875" style="282" bestFit="1" customWidth="1"/>
    <col min="15143" max="15143" width="2.81640625" style="282" bestFit="1" customWidth="1"/>
    <col min="15144" max="15144" width="12.54296875" style="282" bestFit="1" customWidth="1"/>
    <col min="15145" max="15360" width="8.7265625" style="282" customWidth="1"/>
    <col min="15361" max="15361" width="4.7265625" style="282" bestFit="1" customWidth="1"/>
    <col min="15362" max="15362" width="3.453125" style="282" bestFit="1" customWidth="1"/>
    <col min="15363" max="15363" width="6.453125" style="282" bestFit="1" customWidth="1"/>
    <col min="15364" max="15364" width="7.1796875" style="282" bestFit="1" customWidth="1"/>
    <col min="15365" max="15365" width="10.1796875" style="282" bestFit="1" customWidth="1"/>
    <col min="15366" max="15366" width="8.54296875" style="282" bestFit="1" customWidth="1"/>
    <col min="15367" max="15367" width="20.453125" style="282" bestFit="1" customWidth="1"/>
    <col min="15368" max="15368" width="9.54296875" style="282" bestFit="1" customWidth="1"/>
    <col min="15369" max="15369" width="13.453125" style="282" bestFit="1" customWidth="1"/>
    <col min="15370" max="15370" width="16.81640625" style="282" bestFit="1" customWidth="1"/>
    <col min="15371" max="15371" width="2.1796875" style="282" bestFit="1" customWidth="1"/>
    <col min="15372" max="15372" width="5.54296875" style="282" bestFit="1" customWidth="1"/>
    <col min="15373" max="15373" width="9.1796875" style="282" bestFit="1" customWidth="1"/>
    <col min="15374" max="15374" width="4.7265625" style="282" bestFit="1" customWidth="1"/>
    <col min="15375" max="15375" width="8.7265625" style="282" bestFit="1" customWidth="1"/>
    <col min="15376" max="15376" width="8.26953125" style="282" bestFit="1" customWidth="1"/>
    <col min="15377" max="15377" width="8.54296875" style="282" bestFit="1" customWidth="1"/>
    <col min="15378" max="15378" width="16.81640625" style="282" bestFit="1" customWidth="1"/>
    <col min="15379" max="15379" width="7.7265625" style="282" bestFit="1" customWidth="1"/>
    <col min="15380" max="15380" width="4.81640625" style="282" bestFit="1" customWidth="1"/>
    <col min="15381" max="15381" width="17.1796875" style="282" bestFit="1" customWidth="1"/>
    <col min="15382" max="15382" width="16.54296875" style="282" bestFit="1" customWidth="1"/>
    <col min="15383" max="15383" width="33.81640625" style="282" bestFit="1" customWidth="1"/>
    <col min="15384" max="15384" width="29.54296875" style="282" bestFit="1" customWidth="1"/>
    <col min="15385" max="15385" width="4.453125" style="282" bestFit="1" customWidth="1"/>
    <col min="15386" max="15386" width="33.81640625" style="282" bestFit="1" customWidth="1"/>
    <col min="15387" max="15387" width="12.54296875" style="282" bestFit="1" customWidth="1"/>
    <col min="15388" max="15388" width="16.81640625" style="282" bestFit="1" customWidth="1"/>
    <col min="15389" max="15389" width="66.54296875" style="282" bestFit="1" customWidth="1"/>
    <col min="15390" max="15390" width="17" style="282" bestFit="1" customWidth="1"/>
    <col min="15391" max="15391" width="12.453125" style="282" bestFit="1" customWidth="1"/>
    <col min="15392" max="15392" width="9.81640625" style="282" bestFit="1" customWidth="1"/>
    <col min="15393" max="15393" width="49.7265625" style="282" bestFit="1" customWidth="1"/>
    <col min="15394" max="15394" width="43.1796875" style="282" bestFit="1" customWidth="1"/>
    <col min="15395" max="15395" width="12.453125" style="282" bestFit="1" customWidth="1"/>
    <col min="15396" max="15396" width="3.453125" style="282" bestFit="1" customWidth="1"/>
    <col min="15397" max="15397" width="1" style="282" bestFit="1" customWidth="1"/>
    <col min="15398" max="15398" width="0.1796875" style="282" bestFit="1" customWidth="1"/>
    <col min="15399" max="15399" width="2.81640625" style="282" bestFit="1" customWidth="1"/>
    <col min="15400" max="15400" width="12.54296875" style="282" bestFit="1" customWidth="1"/>
    <col min="15401" max="15616" width="8.7265625" style="282" customWidth="1"/>
    <col min="15617" max="15617" width="4.7265625" style="282" bestFit="1" customWidth="1"/>
    <col min="15618" max="15618" width="3.453125" style="282" bestFit="1" customWidth="1"/>
    <col min="15619" max="15619" width="6.453125" style="282" bestFit="1" customWidth="1"/>
    <col min="15620" max="15620" width="7.1796875" style="282" bestFit="1" customWidth="1"/>
    <col min="15621" max="15621" width="10.1796875" style="282" bestFit="1" customWidth="1"/>
    <col min="15622" max="15622" width="8.54296875" style="282" bestFit="1" customWidth="1"/>
    <col min="15623" max="15623" width="20.453125" style="282" bestFit="1" customWidth="1"/>
    <col min="15624" max="15624" width="9.54296875" style="282" bestFit="1" customWidth="1"/>
    <col min="15625" max="15625" width="13.453125" style="282" bestFit="1" customWidth="1"/>
    <col min="15626" max="15626" width="16.81640625" style="282" bestFit="1" customWidth="1"/>
    <col min="15627" max="15627" width="2.1796875" style="282" bestFit="1" customWidth="1"/>
    <col min="15628" max="15628" width="5.54296875" style="282" bestFit="1" customWidth="1"/>
    <col min="15629" max="15629" width="9.1796875" style="282" bestFit="1" customWidth="1"/>
    <col min="15630" max="15630" width="4.7265625" style="282" bestFit="1" customWidth="1"/>
    <col min="15631" max="15631" width="8.7265625" style="282" bestFit="1" customWidth="1"/>
    <col min="15632" max="15632" width="8.26953125" style="282" bestFit="1" customWidth="1"/>
    <col min="15633" max="15633" width="8.54296875" style="282" bestFit="1" customWidth="1"/>
    <col min="15634" max="15634" width="16.81640625" style="282" bestFit="1" customWidth="1"/>
    <col min="15635" max="15635" width="7.7265625" style="282" bestFit="1" customWidth="1"/>
    <col min="15636" max="15636" width="4.81640625" style="282" bestFit="1" customWidth="1"/>
    <col min="15637" max="15637" width="17.1796875" style="282" bestFit="1" customWidth="1"/>
    <col min="15638" max="15638" width="16.54296875" style="282" bestFit="1" customWidth="1"/>
    <col min="15639" max="15639" width="33.81640625" style="282" bestFit="1" customWidth="1"/>
    <col min="15640" max="15640" width="29.54296875" style="282" bestFit="1" customWidth="1"/>
    <col min="15641" max="15641" width="4.453125" style="282" bestFit="1" customWidth="1"/>
    <col min="15642" max="15642" width="33.81640625" style="282" bestFit="1" customWidth="1"/>
    <col min="15643" max="15643" width="12.54296875" style="282" bestFit="1" customWidth="1"/>
    <col min="15644" max="15644" width="16.81640625" style="282" bestFit="1" customWidth="1"/>
    <col min="15645" max="15645" width="66.54296875" style="282" bestFit="1" customWidth="1"/>
    <col min="15646" max="15646" width="17" style="282" bestFit="1" customWidth="1"/>
    <col min="15647" max="15647" width="12.453125" style="282" bestFit="1" customWidth="1"/>
    <col min="15648" max="15648" width="9.81640625" style="282" bestFit="1" customWidth="1"/>
    <col min="15649" max="15649" width="49.7265625" style="282" bestFit="1" customWidth="1"/>
    <col min="15650" max="15650" width="43.1796875" style="282" bestFit="1" customWidth="1"/>
    <col min="15651" max="15651" width="12.453125" style="282" bestFit="1" customWidth="1"/>
    <col min="15652" max="15652" width="3.453125" style="282" bestFit="1" customWidth="1"/>
    <col min="15653" max="15653" width="1" style="282" bestFit="1" customWidth="1"/>
    <col min="15654" max="15654" width="0.1796875" style="282" bestFit="1" customWidth="1"/>
    <col min="15655" max="15655" width="2.81640625" style="282" bestFit="1" customWidth="1"/>
    <col min="15656" max="15656" width="12.54296875" style="282" bestFit="1" customWidth="1"/>
    <col min="15657" max="15872" width="8.7265625" style="282" customWidth="1"/>
    <col min="15873" max="15873" width="4.7265625" style="282" bestFit="1" customWidth="1"/>
    <col min="15874" max="15874" width="3.453125" style="282" bestFit="1" customWidth="1"/>
    <col min="15875" max="15875" width="6.453125" style="282" bestFit="1" customWidth="1"/>
    <col min="15876" max="15876" width="7.1796875" style="282" bestFit="1" customWidth="1"/>
    <col min="15877" max="15877" width="10.1796875" style="282" bestFit="1" customWidth="1"/>
    <col min="15878" max="15878" width="8.54296875" style="282" bestFit="1" customWidth="1"/>
    <col min="15879" max="15879" width="20.453125" style="282" bestFit="1" customWidth="1"/>
    <col min="15880" max="15880" width="9.54296875" style="282" bestFit="1" customWidth="1"/>
    <col min="15881" max="15881" width="13.453125" style="282" bestFit="1" customWidth="1"/>
    <col min="15882" max="15882" width="16.81640625" style="282" bestFit="1" customWidth="1"/>
    <col min="15883" max="15883" width="2.1796875" style="282" bestFit="1" customWidth="1"/>
    <col min="15884" max="15884" width="5.54296875" style="282" bestFit="1" customWidth="1"/>
    <col min="15885" max="15885" width="9.1796875" style="282" bestFit="1" customWidth="1"/>
    <col min="15886" max="15886" width="4.7265625" style="282" bestFit="1" customWidth="1"/>
    <col min="15887" max="15887" width="8.7265625" style="282" bestFit="1" customWidth="1"/>
    <col min="15888" max="15888" width="8.26953125" style="282" bestFit="1" customWidth="1"/>
    <col min="15889" max="15889" width="8.54296875" style="282" bestFit="1" customWidth="1"/>
    <col min="15890" max="15890" width="16.81640625" style="282" bestFit="1" customWidth="1"/>
    <col min="15891" max="15891" width="7.7265625" style="282" bestFit="1" customWidth="1"/>
    <col min="15892" max="15892" width="4.81640625" style="282" bestFit="1" customWidth="1"/>
    <col min="15893" max="15893" width="17.1796875" style="282" bestFit="1" customWidth="1"/>
    <col min="15894" max="15894" width="16.54296875" style="282" bestFit="1" customWidth="1"/>
    <col min="15895" max="15895" width="33.81640625" style="282" bestFit="1" customWidth="1"/>
    <col min="15896" max="15896" width="29.54296875" style="282" bestFit="1" customWidth="1"/>
    <col min="15897" max="15897" width="4.453125" style="282" bestFit="1" customWidth="1"/>
    <col min="15898" max="15898" width="33.81640625" style="282" bestFit="1" customWidth="1"/>
    <col min="15899" max="15899" width="12.54296875" style="282" bestFit="1" customWidth="1"/>
    <col min="15900" max="15900" width="16.81640625" style="282" bestFit="1" customWidth="1"/>
    <col min="15901" max="15901" width="66.54296875" style="282" bestFit="1" customWidth="1"/>
    <col min="15902" max="15902" width="17" style="282" bestFit="1" customWidth="1"/>
    <col min="15903" max="15903" width="12.453125" style="282" bestFit="1" customWidth="1"/>
    <col min="15904" max="15904" width="9.81640625" style="282" bestFit="1" customWidth="1"/>
    <col min="15905" max="15905" width="49.7265625" style="282" bestFit="1" customWidth="1"/>
    <col min="15906" max="15906" width="43.1796875" style="282" bestFit="1" customWidth="1"/>
    <col min="15907" max="15907" width="12.453125" style="282" bestFit="1" customWidth="1"/>
    <col min="15908" max="15908" width="3.453125" style="282" bestFit="1" customWidth="1"/>
    <col min="15909" max="15909" width="1" style="282" bestFit="1" customWidth="1"/>
    <col min="15910" max="15910" width="0.1796875" style="282" bestFit="1" customWidth="1"/>
    <col min="15911" max="15911" width="2.81640625" style="282" bestFit="1" customWidth="1"/>
    <col min="15912" max="15912" width="12.54296875" style="282" bestFit="1" customWidth="1"/>
    <col min="15913" max="16128" width="8.7265625" style="282" customWidth="1"/>
    <col min="16129" max="16129" width="4.7265625" style="282" bestFit="1" customWidth="1"/>
    <col min="16130" max="16130" width="3.453125" style="282" bestFit="1" customWidth="1"/>
    <col min="16131" max="16131" width="6.453125" style="282" bestFit="1" customWidth="1"/>
    <col min="16132" max="16132" width="7.1796875" style="282" bestFit="1" customWidth="1"/>
    <col min="16133" max="16133" width="10.1796875" style="282" bestFit="1" customWidth="1"/>
    <col min="16134" max="16134" width="8.54296875" style="282" bestFit="1" customWidth="1"/>
    <col min="16135" max="16135" width="20.453125" style="282" bestFit="1" customWidth="1"/>
    <col min="16136" max="16136" width="9.54296875" style="282" bestFit="1" customWidth="1"/>
    <col min="16137" max="16137" width="13.453125" style="282" bestFit="1" customWidth="1"/>
    <col min="16138" max="16138" width="16.81640625" style="282" bestFit="1" customWidth="1"/>
    <col min="16139" max="16139" width="2.1796875" style="282" bestFit="1" customWidth="1"/>
    <col min="16140" max="16140" width="5.54296875" style="282" bestFit="1" customWidth="1"/>
    <col min="16141" max="16141" width="9.1796875" style="282" bestFit="1" customWidth="1"/>
    <col min="16142" max="16142" width="4.7265625" style="282" bestFit="1" customWidth="1"/>
    <col min="16143" max="16143" width="8.7265625" style="282" bestFit="1" customWidth="1"/>
    <col min="16144" max="16144" width="8.26953125" style="282" bestFit="1" customWidth="1"/>
    <col min="16145" max="16145" width="8.54296875" style="282" bestFit="1" customWidth="1"/>
    <col min="16146" max="16146" width="16.81640625" style="282" bestFit="1" customWidth="1"/>
    <col min="16147" max="16147" width="7.7265625" style="282" bestFit="1" customWidth="1"/>
    <col min="16148" max="16148" width="4.81640625" style="282" bestFit="1" customWidth="1"/>
    <col min="16149" max="16149" width="17.1796875" style="282" bestFit="1" customWidth="1"/>
    <col min="16150" max="16150" width="16.54296875" style="282" bestFit="1" customWidth="1"/>
    <col min="16151" max="16151" width="33.81640625" style="282" bestFit="1" customWidth="1"/>
    <col min="16152" max="16152" width="29.54296875" style="282" bestFit="1" customWidth="1"/>
    <col min="16153" max="16153" width="4.453125" style="282" bestFit="1" customWidth="1"/>
    <col min="16154" max="16154" width="33.81640625" style="282" bestFit="1" customWidth="1"/>
    <col min="16155" max="16155" width="12.54296875" style="282" bestFit="1" customWidth="1"/>
    <col min="16156" max="16156" width="16.81640625" style="282" bestFit="1" customWidth="1"/>
    <col min="16157" max="16157" width="66.54296875" style="282" bestFit="1" customWidth="1"/>
    <col min="16158" max="16158" width="17" style="282" bestFit="1" customWidth="1"/>
    <col min="16159" max="16159" width="12.453125" style="282" bestFit="1" customWidth="1"/>
    <col min="16160" max="16160" width="9.81640625" style="282" bestFit="1" customWidth="1"/>
    <col min="16161" max="16161" width="49.7265625" style="282" bestFit="1" customWidth="1"/>
    <col min="16162" max="16162" width="43.1796875" style="282" bestFit="1" customWidth="1"/>
    <col min="16163" max="16163" width="12.453125" style="282" bestFit="1" customWidth="1"/>
    <col min="16164" max="16164" width="3.453125" style="282" bestFit="1" customWidth="1"/>
    <col min="16165" max="16165" width="1" style="282" bestFit="1" customWidth="1"/>
    <col min="16166" max="16166" width="0.1796875" style="282" bestFit="1" customWidth="1"/>
    <col min="16167" max="16167" width="2.81640625" style="282" bestFit="1" customWidth="1"/>
    <col min="16168" max="16168" width="12.54296875" style="282" bestFit="1" customWidth="1"/>
    <col min="16169" max="16384" width="8.7265625" style="282" customWidth="1"/>
  </cols>
  <sheetData>
    <row r="1" spans="1:40" ht="2.15" customHeight="1">
      <c r="A1" s="281"/>
      <c r="B1" s="361" t="s">
        <v>164</v>
      </c>
      <c r="C1" s="362"/>
      <c r="D1" s="357"/>
      <c r="E1" s="357"/>
      <c r="F1" s="357"/>
      <c r="G1" s="357"/>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row>
    <row r="2" spans="1:40" ht="11.15" customHeight="1">
      <c r="A2" s="281"/>
      <c r="B2" s="357"/>
      <c r="C2" s="357"/>
      <c r="D2" s="357"/>
      <c r="E2" s="357"/>
      <c r="F2" s="357"/>
      <c r="G2" s="357"/>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0" ht="69" customHeight="1">
      <c r="A3" s="281"/>
      <c r="B3" s="357"/>
      <c r="C3" s="357"/>
      <c r="D3" s="357"/>
      <c r="E3" s="357"/>
      <c r="F3" s="357"/>
      <c r="G3" s="357"/>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362"/>
      <c r="AJ3" s="357"/>
      <c r="AK3" s="281"/>
      <c r="AL3" s="281"/>
      <c r="AM3" s="281"/>
      <c r="AN3" s="281"/>
    </row>
    <row r="4" spans="1:40" ht="13" customHeight="1">
      <c r="A4" s="281"/>
      <c r="B4" s="357"/>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357"/>
      <c r="AJ4" s="357"/>
      <c r="AK4" s="281"/>
      <c r="AL4" s="281"/>
      <c r="AM4" s="281"/>
      <c r="AN4" s="281"/>
    </row>
    <row r="5" spans="1:40" ht="7" customHeight="1">
      <c r="A5" s="281"/>
      <c r="B5" s="357"/>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row>
    <row r="6" spans="1:40" ht="20.149999999999999" customHeight="1">
      <c r="A6" s="281"/>
      <c r="B6" s="281"/>
      <c r="C6" s="281"/>
      <c r="D6" s="281"/>
      <c r="E6" s="281"/>
      <c r="F6" s="281"/>
      <c r="G6" s="281"/>
      <c r="H6" s="281"/>
      <c r="I6" s="281"/>
      <c r="J6" s="281"/>
      <c r="K6" s="281"/>
      <c r="L6" s="281"/>
      <c r="M6" s="281"/>
      <c r="N6" s="281"/>
      <c r="O6" s="281"/>
      <c r="P6" s="281"/>
      <c r="Q6" s="281"/>
      <c r="R6" s="281"/>
      <c r="S6" s="281"/>
      <c r="T6" s="281"/>
      <c r="U6" s="281"/>
      <c r="V6" s="363" t="s">
        <v>772</v>
      </c>
      <c r="W6" s="357"/>
      <c r="X6" s="357"/>
      <c r="Y6" s="357"/>
      <c r="Z6" s="357"/>
      <c r="AA6" s="357"/>
      <c r="AB6" s="357"/>
      <c r="AC6" s="357"/>
      <c r="AD6" s="357"/>
      <c r="AE6" s="357"/>
      <c r="AF6" s="357"/>
      <c r="AG6" s="357"/>
      <c r="AH6" s="357"/>
      <c r="AI6" s="357"/>
      <c r="AJ6" s="357"/>
      <c r="AK6" s="281"/>
      <c r="AL6" s="281"/>
      <c r="AM6" s="281"/>
      <c r="AN6" s="281"/>
    </row>
    <row r="7" spans="1:40" ht="31" customHeight="1" thickBot="1">
      <c r="A7" s="281"/>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361" t="s">
        <v>164</v>
      </c>
      <c r="AK7" s="281"/>
      <c r="AL7" s="281"/>
      <c r="AM7" s="281"/>
      <c r="AN7" s="281"/>
    </row>
    <row r="8" spans="1:40" ht="25" customHeight="1" thickBot="1">
      <c r="A8" s="281"/>
      <c r="B8" s="281"/>
      <c r="C8" s="281"/>
      <c r="D8" s="356" t="s">
        <v>165</v>
      </c>
      <c r="E8" s="357"/>
      <c r="F8" s="357"/>
      <c r="G8" s="358" t="s">
        <v>166</v>
      </c>
      <c r="H8" s="359"/>
      <c r="I8" s="359"/>
      <c r="J8" s="359"/>
      <c r="K8" s="359"/>
      <c r="L8" s="360"/>
      <c r="M8" s="281"/>
      <c r="N8" s="281"/>
      <c r="O8" s="281"/>
      <c r="P8" s="281"/>
      <c r="Q8" s="281"/>
      <c r="R8" s="281"/>
      <c r="S8" s="281"/>
      <c r="T8" s="281"/>
      <c r="U8" s="281"/>
      <c r="V8" s="281"/>
      <c r="W8" s="281"/>
      <c r="X8" s="281"/>
      <c r="Y8" s="281"/>
      <c r="Z8" s="281"/>
      <c r="AA8" s="281"/>
      <c r="AB8" s="281"/>
      <c r="AC8" s="281"/>
      <c r="AD8" s="281"/>
      <c r="AE8" s="281"/>
      <c r="AF8" s="281"/>
      <c r="AG8" s="281"/>
      <c r="AH8" s="281"/>
      <c r="AI8" s="281"/>
      <c r="AJ8" s="357"/>
      <c r="AK8" s="281"/>
      <c r="AL8" s="281"/>
      <c r="AM8" s="281"/>
      <c r="AN8" s="281"/>
    </row>
    <row r="9" spans="1:40" ht="9" customHeight="1" thickBot="1">
      <c r="A9" s="281"/>
      <c r="B9" s="281"/>
      <c r="C9" s="281"/>
      <c r="D9" s="281"/>
      <c r="E9" s="281"/>
      <c r="F9" s="281"/>
      <c r="G9" s="281"/>
      <c r="H9" s="281"/>
      <c r="I9" s="281"/>
      <c r="J9" s="281"/>
      <c r="K9" s="281"/>
      <c r="L9" s="281"/>
      <c r="M9" s="281"/>
      <c r="N9" s="281"/>
      <c r="O9" s="356" t="s">
        <v>167</v>
      </c>
      <c r="P9" s="357"/>
      <c r="Q9" s="364" t="s">
        <v>168</v>
      </c>
      <c r="R9" s="365"/>
      <c r="S9" s="366"/>
      <c r="T9" s="281"/>
      <c r="U9" s="281"/>
      <c r="V9" s="281"/>
      <c r="W9" s="281"/>
      <c r="X9" s="281"/>
      <c r="Y9" s="281"/>
      <c r="Z9" s="281"/>
      <c r="AA9" s="281"/>
      <c r="AB9" s="281"/>
      <c r="AC9" s="281"/>
      <c r="AD9" s="281"/>
      <c r="AE9" s="281"/>
      <c r="AF9" s="281"/>
      <c r="AG9" s="281"/>
      <c r="AH9" s="281"/>
      <c r="AI9" s="281"/>
      <c r="AJ9" s="357"/>
      <c r="AK9" s="281"/>
      <c r="AL9" s="281"/>
      <c r="AM9" s="281"/>
      <c r="AN9" s="281"/>
    </row>
    <row r="10" spans="1:40" ht="16" customHeight="1" thickBot="1">
      <c r="A10" s="281"/>
      <c r="B10" s="281"/>
      <c r="C10" s="281"/>
      <c r="D10" s="356" t="s">
        <v>169</v>
      </c>
      <c r="E10" s="357"/>
      <c r="F10" s="357"/>
      <c r="G10" s="364" t="s">
        <v>170</v>
      </c>
      <c r="H10" s="365"/>
      <c r="I10" s="365"/>
      <c r="J10" s="365"/>
      <c r="K10" s="365"/>
      <c r="L10" s="366"/>
      <c r="M10" s="281"/>
      <c r="N10" s="281"/>
      <c r="O10" s="357"/>
      <c r="P10" s="357"/>
      <c r="Q10" s="367"/>
      <c r="R10" s="368"/>
      <c r="S10" s="369"/>
      <c r="T10" s="281"/>
      <c r="U10" s="281"/>
      <c r="V10" s="281"/>
      <c r="W10" s="281"/>
      <c r="X10" s="281"/>
      <c r="Y10" s="281"/>
      <c r="Z10" s="281"/>
      <c r="AA10" s="281"/>
      <c r="AB10" s="281"/>
      <c r="AC10" s="281"/>
      <c r="AD10" s="281"/>
      <c r="AE10" s="281"/>
      <c r="AF10" s="281"/>
      <c r="AG10" s="281"/>
      <c r="AH10" s="281"/>
      <c r="AI10" s="281"/>
      <c r="AJ10" s="357"/>
      <c r="AK10" s="281"/>
      <c r="AL10" s="281"/>
      <c r="AM10" s="281"/>
      <c r="AN10" s="281"/>
    </row>
    <row r="11" spans="1:40" ht="9" customHeight="1" thickBot="1">
      <c r="A11" s="281"/>
      <c r="B11" s="281"/>
      <c r="C11" s="281"/>
      <c r="D11" s="357"/>
      <c r="E11" s="357"/>
      <c r="F11" s="357"/>
      <c r="G11" s="367"/>
      <c r="H11" s="368"/>
      <c r="I11" s="368"/>
      <c r="J11" s="368"/>
      <c r="K11" s="368"/>
      <c r="L11" s="369"/>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357"/>
      <c r="AK11" s="281"/>
      <c r="AL11" s="281"/>
      <c r="AM11" s="281"/>
      <c r="AN11" s="281"/>
    </row>
    <row r="12" spans="1:40" ht="9" customHeight="1" thickBot="1">
      <c r="A12" s="281"/>
      <c r="B12" s="281"/>
      <c r="C12" s="281"/>
      <c r="D12" s="281"/>
      <c r="E12" s="281"/>
      <c r="F12" s="281"/>
      <c r="G12" s="281"/>
      <c r="H12" s="281"/>
      <c r="I12" s="281"/>
      <c r="J12" s="281"/>
      <c r="K12" s="281"/>
      <c r="L12" s="281"/>
      <c r="M12" s="281"/>
      <c r="N12" s="281"/>
      <c r="O12" s="356" t="s">
        <v>171</v>
      </c>
      <c r="P12" s="357"/>
      <c r="Q12" s="364" t="s">
        <v>172</v>
      </c>
      <c r="R12" s="365"/>
      <c r="S12" s="366"/>
      <c r="T12" s="281"/>
      <c r="U12" s="281"/>
      <c r="V12" s="281"/>
      <c r="W12" s="281"/>
      <c r="X12" s="281"/>
      <c r="Y12" s="281"/>
      <c r="Z12" s="281"/>
      <c r="AA12" s="281"/>
      <c r="AB12" s="281"/>
      <c r="AC12" s="281"/>
      <c r="AD12" s="281"/>
      <c r="AE12" s="281"/>
      <c r="AF12" s="281"/>
      <c r="AG12" s="281"/>
      <c r="AH12" s="281"/>
      <c r="AI12" s="281"/>
      <c r="AJ12" s="357"/>
      <c r="AK12" s="281"/>
      <c r="AL12" s="281"/>
      <c r="AM12" s="281"/>
      <c r="AN12" s="281"/>
    </row>
    <row r="13" spans="1:40" ht="3" customHeight="1">
      <c r="A13" s="281"/>
      <c r="B13" s="281"/>
      <c r="C13" s="281"/>
      <c r="D13" s="356" t="s">
        <v>173</v>
      </c>
      <c r="E13" s="357"/>
      <c r="F13" s="357"/>
      <c r="G13" s="364" t="s">
        <v>174</v>
      </c>
      <c r="H13" s="365"/>
      <c r="I13" s="365"/>
      <c r="J13" s="365"/>
      <c r="K13" s="365"/>
      <c r="L13" s="366"/>
      <c r="M13" s="281"/>
      <c r="N13" s="281"/>
      <c r="O13" s="357"/>
      <c r="P13" s="357"/>
      <c r="Q13" s="370"/>
      <c r="R13" s="357"/>
      <c r="S13" s="371"/>
      <c r="T13" s="281"/>
      <c r="U13" s="281"/>
      <c r="V13" s="281"/>
      <c r="W13" s="281"/>
      <c r="X13" s="281"/>
      <c r="Y13" s="281"/>
      <c r="Z13" s="281"/>
      <c r="AA13" s="281"/>
      <c r="AB13" s="281"/>
      <c r="AC13" s="281"/>
      <c r="AD13" s="281"/>
      <c r="AE13" s="281"/>
      <c r="AF13" s="281"/>
      <c r="AG13" s="281"/>
      <c r="AH13" s="281"/>
      <c r="AI13" s="281"/>
      <c r="AJ13" s="357"/>
      <c r="AK13" s="281"/>
      <c r="AL13" s="281"/>
      <c r="AM13" s="281"/>
      <c r="AN13" s="281"/>
    </row>
    <row r="14" spans="1:40" ht="13" customHeight="1" thickBot="1">
      <c r="A14" s="281"/>
      <c r="B14" s="281"/>
      <c r="C14" s="281"/>
      <c r="D14" s="357"/>
      <c r="E14" s="357"/>
      <c r="F14" s="357"/>
      <c r="G14" s="370"/>
      <c r="H14" s="357"/>
      <c r="I14" s="357"/>
      <c r="J14" s="357"/>
      <c r="K14" s="357"/>
      <c r="L14" s="371"/>
      <c r="M14" s="281"/>
      <c r="N14" s="281"/>
      <c r="O14" s="357"/>
      <c r="P14" s="357"/>
      <c r="Q14" s="367"/>
      <c r="R14" s="368"/>
      <c r="S14" s="369"/>
      <c r="T14" s="281"/>
      <c r="U14" s="281"/>
      <c r="V14" s="281"/>
      <c r="W14" s="281"/>
      <c r="X14" s="281"/>
      <c r="Y14" s="281"/>
      <c r="Z14" s="281"/>
      <c r="AA14" s="281"/>
      <c r="AB14" s="281"/>
      <c r="AC14" s="281"/>
      <c r="AD14" s="281"/>
      <c r="AE14" s="281"/>
      <c r="AF14" s="281"/>
      <c r="AG14" s="281"/>
      <c r="AH14" s="281"/>
      <c r="AI14" s="281"/>
      <c r="AJ14" s="281"/>
      <c r="AK14" s="281"/>
      <c r="AL14" s="281"/>
      <c r="AM14" s="281"/>
      <c r="AN14" s="281"/>
    </row>
    <row r="15" spans="1:40" ht="9" customHeight="1" thickBot="1">
      <c r="A15" s="281"/>
      <c r="B15" s="281"/>
      <c r="C15" s="281"/>
      <c r="D15" s="357"/>
      <c r="E15" s="357"/>
      <c r="F15" s="357"/>
      <c r="G15" s="367"/>
      <c r="H15" s="368"/>
      <c r="I15" s="368"/>
      <c r="J15" s="368"/>
      <c r="K15" s="368"/>
      <c r="L15" s="369"/>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row>
    <row r="16" spans="1:40" ht="25" customHeight="1" thickBot="1">
      <c r="A16" s="281"/>
      <c r="B16" s="281"/>
      <c r="C16" s="281"/>
      <c r="D16" s="356" t="s">
        <v>175</v>
      </c>
      <c r="E16" s="357"/>
      <c r="F16" s="357"/>
      <c r="G16" s="358" t="s">
        <v>176</v>
      </c>
      <c r="H16" s="359"/>
      <c r="I16" s="359"/>
      <c r="J16" s="359"/>
      <c r="K16" s="359"/>
      <c r="L16" s="360"/>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row>
    <row r="17" spans="1:40" ht="35.15" customHeight="1">
      <c r="A17" s="281"/>
      <c r="B17" s="361" t="s">
        <v>773</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281"/>
      <c r="AN17" s="281"/>
    </row>
    <row r="18" spans="1:40" ht="20.149999999999999" customHeight="1" thickBot="1">
      <c r="A18" s="281"/>
      <c r="B18" s="281"/>
      <c r="C18" s="281"/>
      <c r="D18" s="281"/>
      <c r="E18" s="281"/>
      <c r="F18" s="281"/>
      <c r="G18" s="281"/>
      <c r="H18" s="281"/>
      <c r="I18" s="281"/>
      <c r="J18" s="281"/>
      <c r="K18" s="281"/>
      <c r="L18" s="361" t="s">
        <v>164</v>
      </c>
      <c r="M18" s="357"/>
      <c r="N18" s="357"/>
      <c r="O18" s="357"/>
      <c r="P18" s="357"/>
      <c r="Q18" s="357"/>
      <c r="R18" s="357"/>
      <c r="S18" s="357"/>
      <c r="T18" s="357"/>
      <c r="U18" s="357"/>
      <c r="V18" s="357"/>
      <c r="W18" s="357"/>
      <c r="X18" s="357"/>
      <c r="Y18" s="281"/>
      <c r="Z18" s="281"/>
      <c r="AA18" s="281"/>
      <c r="AB18" s="281"/>
      <c r="AC18" s="281"/>
      <c r="AD18" s="281"/>
      <c r="AE18" s="281"/>
      <c r="AF18" s="281"/>
      <c r="AG18" s="281"/>
      <c r="AH18" s="281"/>
      <c r="AI18" s="281"/>
      <c r="AJ18" s="281"/>
      <c r="AK18" s="281"/>
      <c r="AL18" s="281"/>
      <c r="AM18" s="281"/>
      <c r="AN18" s="281"/>
    </row>
    <row r="19" spans="1:40" ht="42" customHeight="1" thickBot="1">
      <c r="A19" s="281"/>
      <c r="B19" s="372" t="s">
        <v>774</v>
      </c>
      <c r="C19" s="373"/>
      <c r="D19" s="373"/>
      <c r="E19" s="373"/>
      <c r="F19" s="373"/>
      <c r="G19" s="373"/>
      <c r="H19" s="373"/>
      <c r="I19" s="374"/>
      <c r="J19" s="372" t="s">
        <v>775</v>
      </c>
      <c r="K19" s="373"/>
      <c r="L19" s="373"/>
      <c r="M19" s="373"/>
      <c r="N19" s="373"/>
      <c r="O19" s="373"/>
      <c r="P19" s="373"/>
      <c r="Q19" s="373"/>
      <c r="R19" s="374"/>
      <c r="S19" s="372" t="s">
        <v>177</v>
      </c>
      <c r="T19" s="373"/>
      <c r="U19" s="373"/>
      <c r="V19" s="373"/>
      <c r="W19" s="373"/>
      <c r="X19" s="373"/>
      <c r="Y19" s="373"/>
      <c r="Z19" s="374"/>
      <c r="AA19" s="372" t="s">
        <v>178</v>
      </c>
      <c r="AB19" s="373"/>
      <c r="AC19" s="373"/>
      <c r="AD19" s="374"/>
      <c r="AE19" s="372" t="s">
        <v>179</v>
      </c>
      <c r="AF19" s="373"/>
      <c r="AG19" s="373"/>
      <c r="AH19" s="373"/>
      <c r="AI19" s="373"/>
      <c r="AJ19" s="373"/>
      <c r="AK19" s="373"/>
      <c r="AL19" s="374"/>
      <c r="AM19" s="281"/>
      <c r="AN19" s="281"/>
    </row>
    <row r="20" spans="1:40" ht="42" customHeight="1" thickBot="1">
      <c r="A20" s="281"/>
      <c r="B20" s="375" t="s">
        <v>180</v>
      </c>
      <c r="C20" s="379"/>
      <c r="D20" s="376"/>
      <c r="E20" s="283" t="s">
        <v>181</v>
      </c>
      <c r="F20" s="375" t="s">
        <v>182</v>
      </c>
      <c r="G20" s="379"/>
      <c r="H20" s="376"/>
      <c r="I20" s="283" t="s">
        <v>183</v>
      </c>
      <c r="J20" s="283" t="s">
        <v>776</v>
      </c>
      <c r="K20" s="375" t="s">
        <v>777</v>
      </c>
      <c r="L20" s="379"/>
      <c r="M20" s="376"/>
      <c r="N20" s="375" t="s">
        <v>184</v>
      </c>
      <c r="O20" s="376"/>
      <c r="P20" s="375" t="s">
        <v>185</v>
      </c>
      <c r="Q20" s="376"/>
      <c r="R20" s="283" t="s">
        <v>186</v>
      </c>
      <c r="S20" s="375" t="s">
        <v>187</v>
      </c>
      <c r="T20" s="376"/>
      <c r="U20" s="375" t="s">
        <v>188</v>
      </c>
      <c r="V20" s="376"/>
      <c r="W20" s="283" t="s">
        <v>778</v>
      </c>
      <c r="X20" s="375" t="s">
        <v>189</v>
      </c>
      <c r="Y20" s="376"/>
      <c r="Z20" s="283" t="s">
        <v>190</v>
      </c>
      <c r="AA20" s="283" t="s">
        <v>779</v>
      </c>
      <c r="AB20" s="283" t="s">
        <v>780</v>
      </c>
      <c r="AC20" s="283" t="s">
        <v>191</v>
      </c>
      <c r="AD20" s="283" t="s">
        <v>190</v>
      </c>
      <c r="AE20" s="377" t="s">
        <v>192</v>
      </c>
      <c r="AF20" s="375" t="s">
        <v>191</v>
      </c>
      <c r="AG20" s="379"/>
      <c r="AH20" s="379"/>
      <c r="AI20" s="379"/>
      <c r="AJ20" s="379"/>
      <c r="AK20" s="379"/>
      <c r="AL20" s="376"/>
      <c r="AM20" s="281"/>
      <c r="AN20" s="281"/>
    </row>
    <row r="21" spans="1:40" ht="1" customHeight="1" thickBot="1">
      <c r="A21" s="281"/>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378"/>
      <c r="AF21" s="281"/>
      <c r="AG21" s="281"/>
      <c r="AH21" s="281"/>
      <c r="AI21" s="281"/>
      <c r="AJ21" s="281"/>
      <c r="AK21" s="281"/>
      <c r="AL21" s="281"/>
      <c r="AM21" s="281"/>
      <c r="AN21" s="281"/>
    </row>
    <row r="22" spans="1:40" ht="20.149999999999999" customHeight="1" thickBot="1">
      <c r="A22" s="281"/>
      <c r="B22" s="380" t="s">
        <v>193</v>
      </c>
      <c r="C22" s="381"/>
      <c r="D22" s="382"/>
      <c r="E22" s="388" t="s">
        <v>194</v>
      </c>
      <c r="F22" s="380" t="s">
        <v>781</v>
      </c>
      <c r="G22" s="381"/>
      <c r="H22" s="382"/>
      <c r="I22" s="388" t="s">
        <v>195</v>
      </c>
      <c r="J22" s="388" t="s">
        <v>196</v>
      </c>
      <c r="K22" s="380" t="s">
        <v>197</v>
      </c>
      <c r="L22" s="381"/>
      <c r="M22" s="382"/>
      <c r="N22" s="380" t="s">
        <v>198</v>
      </c>
      <c r="O22" s="382"/>
      <c r="P22" s="380" t="s">
        <v>199</v>
      </c>
      <c r="Q22" s="382"/>
      <c r="R22" s="388" t="s">
        <v>200</v>
      </c>
      <c r="S22" s="394" t="s">
        <v>201</v>
      </c>
      <c r="T22" s="395"/>
      <c r="U22" s="394" t="s">
        <v>202</v>
      </c>
      <c r="V22" s="395"/>
      <c r="W22" s="391" t="s">
        <v>782</v>
      </c>
      <c r="X22" s="380" t="s">
        <v>204</v>
      </c>
      <c r="Y22" s="382"/>
      <c r="Z22" s="388" t="s">
        <v>203</v>
      </c>
      <c r="AA22" s="391" t="s">
        <v>783</v>
      </c>
      <c r="AB22" s="391">
        <v>100</v>
      </c>
      <c r="AC22" s="391" t="s">
        <v>784</v>
      </c>
      <c r="AD22" s="391" t="s">
        <v>784</v>
      </c>
      <c r="AE22" s="391" t="s">
        <v>785</v>
      </c>
      <c r="AF22" s="284" t="s">
        <v>205</v>
      </c>
      <c r="AG22" s="284" t="s">
        <v>206</v>
      </c>
      <c r="AH22" s="400" t="s">
        <v>207</v>
      </c>
      <c r="AI22" s="401"/>
      <c r="AJ22" s="401"/>
      <c r="AK22" s="401"/>
      <c r="AL22" s="401"/>
      <c r="AM22" s="402"/>
      <c r="AN22" s="281"/>
    </row>
    <row r="23" spans="1:40" ht="40" customHeight="1" thickBot="1">
      <c r="A23" s="281"/>
      <c r="B23" s="383"/>
      <c r="C23" s="357"/>
      <c r="D23" s="384"/>
      <c r="E23" s="389"/>
      <c r="F23" s="383"/>
      <c r="G23" s="357"/>
      <c r="H23" s="384"/>
      <c r="I23" s="389"/>
      <c r="J23" s="389"/>
      <c r="K23" s="383"/>
      <c r="L23" s="357"/>
      <c r="M23" s="384"/>
      <c r="N23" s="383"/>
      <c r="O23" s="384"/>
      <c r="P23" s="383"/>
      <c r="Q23" s="384"/>
      <c r="R23" s="389"/>
      <c r="S23" s="396"/>
      <c r="T23" s="397"/>
      <c r="U23" s="396"/>
      <c r="V23" s="397"/>
      <c r="W23" s="392"/>
      <c r="X23" s="383"/>
      <c r="Y23" s="384"/>
      <c r="Z23" s="389"/>
      <c r="AA23" s="392"/>
      <c r="AB23" s="392"/>
      <c r="AC23" s="392"/>
      <c r="AD23" s="392"/>
      <c r="AE23" s="392"/>
      <c r="AF23" s="285" t="s">
        <v>785</v>
      </c>
      <c r="AG23" s="286" t="s">
        <v>208</v>
      </c>
      <c r="AH23" s="403" t="s">
        <v>786</v>
      </c>
      <c r="AI23" s="404"/>
      <c r="AJ23" s="404"/>
      <c r="AK23" s="404"/>
      <c r="AL23" s="404"/>
      <c r="AM23" s="405"/>
      <c r="AN23" s="281"/>
    </row>
    <row r="24" spans="1:40" ht="40" customHeight="1" thickBot="1">
      <c r="A24" s="281"/>
      <c r="B24" s="383"/>
      <c r="C24" s="357"/>
      <c r="D24" s="384"/>
      <c r="E24" s="389"/>
      <c r="F24" s="383"/>
      <c r="G24" s="357"/>
      <c r="H24" s="384"/>
      <c r="I24" s="389"/>
      <c r="J24" s="389"/>
      <c r="K24" s="383"/>
      <c r="L24" s="357"/>
      <c r="M24" s="384"/>
      <c r="N24" s="383"/>
      <c r="O24" s="384"/>
      <c r="P24" s="383"/>
      <c r="Q24" s="384"/>
      <c r="R24" s="389"/>
      <c r="S24" s="396"/>
      <c r="T24" s="397"/>
      <c r="U24" s="396"/>
      <c r="V24" s="397"/>
      <c r="W24" s="392"/>
      <c r="X24" s="383"/>
      <c r="Y24" s="384"/>
      <c r="Z24" s="389"/>
      <c r="AA24" s="392"/>
      <c r="AB24" s="392"/>
      <c r="AC24" s="392"/>
      <c r="AD24" s="392"/>
      <c r="AE24" s="392"/>
      <c r="AF24" s="285" t="s">
        <v>785</v>
      </c>
      <c r="AG24" s="286" t="s">
        <v>209</v>
      </c>
      <c r="AH24" s="403" t="s">
        <v>787</v>
      </c>
      <c r="AI24" s="404"/>
      <c r="AJ24" s="404"/>
      <c r="AK24" s="404"/>
      <c r="AL24" s="404"/>
      <c r="AM24" s="405"/>
      <c r="AN24" s="281"/>
    </row>
    <row r="25" spans="1:40" ht="40" customHeight="1" thickBot="1">
      <c r="A25" s="281"/>
      <c r="B25" s="383"/>
      <c r="C25" s="357"/>
      <c r="D25" s="384"/>
      <c r="E25" s="389"/>
      <c r="F25" s="383"/>
      <c r="G25" s="357"/>
      <c r="H25" s="384"/>
      <c r="I25" s="389"/>
      <c r="J25" s="389"/>
      <c r="K25" s="383"/>
      <c r="L25" s="357"/>
      <c r="M25" s="384"/>
      <c r="N25" s="383"/>
      <c r="O25" s="384"/>
      <c r="P25" s="383"/>
      <c r="Q25" s="384"/>
      <c r="R25" s="389"/>
      <c r="S25" s="396"/>
      <c r="T25" s="397"/>
      <c r="U25" s="396"/>
      <c r="V25" s="397"/>
      <c r="W25" s="392"/>
      <c r="X25" s="383"/>
      <c r="Y25" s="384"/>
      <c r="Z25" s="389"/>
      <c r="AA25" s="392"/>
      <c r="AB25" s="392"/>
      <c r="AC25" s="392"/>
      <c r="AD25" s="392"/>
      <c r="AE25" s="392"/>
      <c r="AF25" s="285" t="s">
        <v>785</v>
      </c>
      <c r="AG25" s="286" t="s">
        <v>210</v>
      </c>
      <c r="AH25" s="403" t="s">
        <v>788</v>
      </c>
      <c r="AI25" s="404"/>
      <c r="AJ25" s="404"/>
      <c r="AK25" s="404"/>
      <c r="AL25" s="404"/>
      <c r="AM25" s="405"/>
      <c r="AN25" s="281"/>
    </row>
    <row r="26" spans="1:40" ht="40" customHeight="1" thickBot="1">
      <c r="A26" s="281"/>
      <c r="B26" s="383"/>
      <c r="C26" s="357"/>
      <c r="D26" s="384"/>
      <c r="E26" s="389"/>
      <c r="F26" s="383"/>
      <c r="G26" s="357"/>
      <c r="H26" s="384"/>
      <c r="I26" s="389"/>
      <c r="J26" s="389"/>
      <c r="K26" s="383"/>
      <c r="L26" s="357"/>
      <c r="M26" s="384"/>
      <c r="N26" s="383"/>
      <c r="O26" s="384"/>
      <c r="P26" s="383"/>
      <c r="Q26" s="384"/>
      <c r="R26" s="389"/>
      <c r="S26" s="396"/>
      <c r="T26" s="397"/>
      <c r="U26" s="396"/>
      <c r="V26" s="397"/>
      <c r="W26" s="392"/>
      <c r="X26" s="383"/>
      <c r="Y26" s="384"/>
      <c r="Z26" s="389"/>
      <c r="AA26" s="392"/>
      <c r="AB26" s="392"/>
      <c r="AC26" s="392"/>
      <c r="AD26" s="392"/>
      <c r="AE26" s="392"/>
      <c r="AF26" s="285" t="s">
        <v>785</v>
      </c>
      <c r="AG26" s="286" t="s">
        <v>211</v>
      </c>
      <c r="AH26" s="403" t="s">
        <v>789</v>
      </c>
      <c r="AI26" s="404"/>
      <c r="AJ26" s="404"/>
      <c r="AK26" s="404"/>
      <c r="AL26" s="404"/>
      <c r="AM26" s="405"/>
      <c r="AN26" s="281"/>
    </row>
    <row r="27" spans="1:40" ht="40" customHeight="1" thickBot="1">
      <c r="A27" s="281"/>
      <c r="B27" s="383"/>
      <c r="C27" s="357"/>
      <c r="D27" s="384"/>
      <c r="E27" s="389"/>
      <c r="F27" s="383"/>
      <c r="G27" s="357"/>
      <c r="H27" s="384"/>
      <c r="I27" s="389"/>
      <c r="J27" s="389"/>
      <c r="K27" s="383"/>
      <c r="L27" s="357"/>
      <c r="M27" s="384"/>
      <c r="N27" s="383"/>
      <c r="O27" s="384"/>
      <c r="P27" s="383"/>
      <c r="Q27" s="384"/>
      <c r="R27" s="389"/>
      <c r="S27" s="396"/>
      <c r="T27" s="397"/>
      <c r="U27" s="396"/>
      <c r="V27" s="397"/>
      <c r="W27" s="392"/>
      <c r="X27" s="383"/>
      <c r="Y27" s="384"/>
      <c r="Z27" s="389"/>
      <c r="AA27" s="392"/>
      <c r="AB27" s="392"/>
      <c r="AC27" s="392"/>
      <c r="AD27" s="392"/>
      <c r="AE27" s="392"/>
      <c r="AF27" s="285" t="s">
        <v>785</v>
      </c>
      <c r="AG27" s="286" t="s">
        <v>212</v>
      </c>
      <c r="AH27" s="403" t="s">
        <v>790</v>
      </c>
      <c r="AI27" s="404"/>
      <c r="AJ27" s="404"/>
      <c r="AK27" s="404"/>
      <c r="AL27" s="404"/>
      <c r="AM27" s="405"/>
      <c r="AN27" s="281"/>
    </row>
    <row r="28" spans="1:40" ht="39" customHeight="1" thickBot="1">
      <c r="A28" s="281"/>
      <c r="B28" s="383"/>
      <c r="C28" s="357"/>
      <c r="D28" s="384"/>
      <c r="E28" s="389"/>
      <c r="F28" s="383"/>
      <c r="G28" s="357"/>
      <c r="H28" s="384"/>
      <c r="I28" s="389"/>
      <c r="J28" s="389"/>
      <c r="K28" s="383"/>
      <c r="L28" s="357"/>
      <c r="M28" s="384"/>
      <c r="N28" s="383"/>
      <c r="O28" s="384"/>
      <c r="P28" s="383"/>
      <c r="Q28" s="384"/>
      <c r="R28" s="389"/>
      <c r="S28" s="396"/>
      <c r="T28" s="397"/>
      <c r="U28" s="396"/>
      <c r="V28" s="397"/>
      <c r="W28" s="392"/>
      <c r="X28" s="383"/>
      <c r="Y28" s="384"/>
      <c r="Z28" s="390"/>
      <c r="AA28" s="392"/>
      <c r="AB28" s="392"/>
      <c r="AC28" s="392"/>
      <c r="AD28" s="392"/>
      <c r="AE28" s="393"/>
      <c r="AF28" s="406" t="s">
        <v>785</v>
      </c>
      <c r="AG28" s="408" t="s">
        <v>213</v>
      </c>
      <c r="AH28" s="410" t="s">
        <v>791</v>
      </c>
      <c r="AI28" s="411"/>
      <c r="AJ28" s="411"/>
      <c r="AK28" s="411"/>
      <c r="AL28" s="411"/>
      <c r="AM28" s="412"/>
      <c r="AN28" s="281"/>
    </row>
    <row r="29" spans="1:40" ht="1" customHeight="1" thickBot="1">
      <c r="A29" s="281"/>
      <c r="B29" s="385"/>
      <c r="C29" s="386"/>
      <c r="D29" s="387"/>
      <c r="E29" s="390"/>
      <c r="F29" s="385"/>
      <c r="G29" s="386"/>
      <c r="H29" s="387"/>
      <c r="I29" s="390"/>
      <c r="J29" s="390"/>
      <c r="K29" s="385"/>
      <c r="L29" s="386"/>
      <c r="M29" s="387"/>
      <c r="N29" s="385"/>
      <c r="O29" s="387"/>
      <c r="P29" s="385"/>
      <c r="Q29" s="387"/>
      <c r="R29" s="390"/>
      <c r="S29" s="398"/>
      <c r="T29" s="399"/>
      <c r="U29" s="398"/>
      <c r="V29" s="399"/>
      <c r="W29" s="393"/>
      <c r="X29" s="385"/>
      <c r="Y29" s="387"/>
      <c r="Z29" s="281"/>
      <c r="AA29" s="393"/>
      <c r="AB29" s="393"/>
      <c r="AC29" s="393"/>
      <c r="AD29" s="393"/>
      <c r="AE29" s="281"/>
      <c r="AF29" s="407"/>
      <c r="AG29" s="409"/>
      <c r="AH29" s="385"/>
      <c r="AI29" s="386"/>
      <c r="AJ29" s="386"/>
      <c r="AK29" s="386"/>
      <c r="AL29" s="386"/>
      <c r="AM29" s="387"/>
      <c r="AN29" s="281"/>
    </row>
  </sheetData>
  <mergeCells count="62">
    <mergeCell ref="AE22:AE28"/>
    <mergeCell ref="AH22:AM22"/>
    <mergeCell ref="AH23:AM23"/>
    <mergeCell ref="AH24:AM24"/>
    <mergeCell ref="AH25:AM25"/>
    <mergeCell ref="AH26:AM26"/>
    <mergeCell ref="AH27:AM27"/>
    <mergeCell ref="AF28:AF29"/>
    <mergeCell ref="AG28:AG29"/>
    <mergeCell ref="AH28:AM29"/>
    <mergeCell ref="AD22:AD29"/>
    <mergeCell ref="N22:O29"/>
    <mergeCell ref="P22:Q29"/>
    <mergeCell ref="R22:R29"/>
    <mergeCell ref="S22:T29"/>
    <mergeCell ref="U22:V29"/>
    <mergeCell ref="W22:W29"/>
    <mergeCell ref="X22:Y29"/>
    <mergeCell ref="Z22:Z28"/>
    <mergeCell ref="AA22:AA29"/>
    <mergeCell ref="AB22:AB29"/>
    <mergeCell ref="AC22:AC29"/>
    <mergeCell ref="U20:V20"/>
    <mergeCell ref="X20:Y20"/>
    <mergeCell ref="AE20:AE21"/>
    <mergeCell ref="AF20:AL20"/>
    <mergeCell ref="B22:D29"/>
    <mergeCell ref="E22:E29"/>
    <mergeCell ref="F22:H29"/>
    <mergeCell ref="I22:I29"/>
    <mergeCell ref="J22:J29"/>
    <mergeCell ref="K22:M29"/>
    <mergeCell ref="B20:D20"/>
    <mergeCell ref="F20:H20"/>
    <mergeCell ref="K20:M20"/>
    <mergeCell ref="N20:O20"/>
    <mergeCell ref="P20:Q20"/>
    <mergeCell ref="S20:T20"/>
    <mergeCell ref="G13:L15"/>
    <mergeCell ref="B17:AL17"/>
    <mergeCell ref="L18:X18"/>
    <mergeCell ref="B19:I19"/>
    <mergeCell ref="J19:R19"/>
    <mergeCell ref="S19:Z19"/>
    <mergeCell ref="AA19:AD19"/>
    <mergeCell ref="AE19:AL19"/>
    <mergeCell ref="D16:F16"/>
    <mergeCell ref="G16:L16"/>
    <mergeCell ref="B1:B5"/>
    <mergeCell ref="C1:G3"/>
    <mergeCell ref="AI3:AJ4"/>
    <mergeCell ref="V6:AJ6"/>
    <mergeCell ref="AJ7:AJ13"/>
    <mergeCell ref="D8:F8"/>
    <mergeCell ref="G8:L8"/>
    <mergeCell ref="O9:P10"/>
    <mergeCell ref="Q9:S10"/>
    <mergeCell ref="D10:F11"/>
    <mergeCell ref="G10:L11"/>
    <mergeCell ref="O12:P14"/>
    <mergeCell ref="Q12:S14"/>
    <mergeCell ref="D13:F1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00"/>
  <sheetViews>
    <sheetView showGridLines="0" zoomScale="75" workbookViewId="0"/>
  </sheetViews>
  <sheetFormatPr baseColWidth="10" defaultColWidth="14.453125" defaultRowHeight="15" customHeight="1"/>
  <cols>
    <col min="1" max="1" width="34.453125" customWidth="1"/>
    <col min="2" max="2" width="7.54296875" customWidth="1"/>
    <col min="3" max="3" width="48.453125" customWidth="1"/>
    <col min="4" max="4" width="33.26953125" customWidth="1"/>
    <col min="5" max="5" width="32.81640625" customWidth="1"/>
    <col min="6" max="6" width="26" customWidth="1"/>
    <col min="7" max="7" width="29.1796875" customWidth="1"/>
    <col min="8" max="9" width="17.453125" customWidth="1"/>
    <col min="10" max="10" width="35.1796875" customWidth="1"/>
    <col min="11" max="11" width="15.54296875" customWidth="1"/>
    <col min="12" max="12" width="48.26953125" customWidth="1"/>
    <col min="13" max="13" width="51.81640625" customWidth="1"/>
    <col min="14" max="14" width="11.453125" customWidth="1"/>
  </cols>
  <sheetData>
    <row r="1" spans="1:14" ht="14.5">
      <c r="A1" s="3"/>
      <c r="B1" s="340" t="s">
        <v>13</v>
      </c>
      <c r="C1" s="310"/>
      <c r="D1" s="338" t="s">
        <v>14</v>
      </c>
      <c r="E1" s="339"/>
      <c r="F1" s="339"/>
      <c r="G1" s="339"/>
      <c r="H1" s="339"/>
      <c r="I1" s="339"/>
      <c r="J1" s="339"/>
      <c r="K1" s="310"/>
      <c r="L1" s="330" t="s">
        <v>15</v>
      </c>
      <c r="M1" s="336" t="s">
        <v>16</v>
      </c>
      <c r="N1" s="4"/>
    </row>
    <row r="2" spans="1:14" ht="14.5">
      <c r="A2" s="5"/>
      <c r="B2" s="313"/>
      <c r="C2" s="292"/>
      <c r="D2" s="313"/>
      <c r="E2" s="301"/>
      <c r="F2" s="301"/>
      <c r="G2" s="301"/>
      <c r="H2" s="301"/>
      <c r="I2" s="301"/>
      <c r="J2" s="301"/>
      <c r="K2" s="292"/>
      <c r="L2" s="317"/>
      <c r="M2" s="317"/>
      <c r="N2" s="4"/>
    </row>
    <row r="3" spans="1:14" ht="14.5">
      <c r="A3" s="5"/>
      <c r="B3" s="313"/>
      <c r="C3" s="292"/>
      <c r="D3" s="313"/>
      <c r="E3" s="301"/>
      <c r="F3" s="301"/>
      <c r="G3" s="301"/>
      <c r="H3" s="301"/>
      <c r="I3" s="301"/>
      <c r="J3" s="301"/>
      <c r="K3" s="292"/>
      <c r="L3" s="330" t="s">
        <v>17</v>
      </c>
      <c r="M3" s="337" t="s">
        <v>18</v>
      </c>
      <c r="N3" s="4"/>
    </row>
    <row r="4" spans="1:14" ht="14.5">
      <c r="A4" s="5"/>
      <c r="B4" s="314"/>
      <c r="C4" s="315"/>
      <c r="D4" s="314"/>
      <c r="E4" s="326"/>
      <c r="F4" s="326"/>
      <c r="G4" s="326"/>
      <c r="H4" s="326"/>
      <c r="I4" s="326"/>
      <c r="J4" s="326"/>
      <c r="K4" s="315"/>
      <c r="L4" s="317"/>
      <c r="M4" s="317"/>
      <c r="N4" s="4"/>
    </row>
    <row r="5" spans="1:14" ht="14.5">
      <c r="A5" s="5"/>
      <c r="B5" s="312" t="s">
        <v>19</v>
      </c>
      <c r="C5" s="292"/>
      <c r="D5" s="343" t="s">
        <v>20</v>
      </c>
      <c r="E5" s="301"/>
      <c r="F5" s="301"/>
      <c r="G5" s="301"/>
      <c r="H5" s="301"/>
      <c r="I5" s="301"/>
      <c r="J5" s="301"/>
      <c r="K5" s="301"/>
      <c r="L5" s="330" t="s">
        <v>21</v>
      </c>
      <c r="M5" s="336"/>
      <c r="N5" s="4"/>
    </row>
    <row r="6" spans="1:14" ht="14.5">
      <c r="A6" s="5"/>
      <c r="B6" s="313"/>
      <c r="C6" s="292"/>
      <c r="D6" s="301"/>
      <c r="E6" s="301"/>
      <c r="F6" s="301"/>
      <c r="G6" s="301"/>
      <c r="H6" s="301"/>
      <c r="I6" s="301"/>
      <c r="J6" s="301"/>
      <c r="K6" s="301"/>
      <c r="L6" s="317"/>
      <c r="M6" s="317"/>
      <c r="N6" s="4"/>
    </row>
    <row r="7" spans="1:14" ht="14.5">
      <c r="A7" s="5"/>
      <c r="B7" s="313"/>
      <c r="C7" s="292"/>
      <c r="D7" s="301"/>
      <c r="E7" s="301"/>
      <c r="F7" s="301"/>
      <c r="G7" s="301"/>
      <c r="H7" s="301"/>
      <c r="I7" s="301"/>
      <c r="J7" s="301"/>
      <c r="K7" s="301"/>
      <c r="L7" s="332" t="s">
        <v>22</v>
      </c>
      <c r="M7" s="335">
        <v>43347</v>
      </c>
      <c r="N7" s="4"/>
    </row>
    <row r="8" spans="1:14" ht="14.5">
      <c r="A8" s="6"/>
      <c r="B8" s="314"/>
      <c r="C8" s="315"/>
      <c r="D8" s="326"/>
      <c r="E8" s="326"/>
      <c r="F8" s="326"/>
      <c r="G8" s="326"/>
      <c r="H8" s="326"/>
      <c r="I8" s="326"/>
      <c r="J8" s="326"/>
      <c r="K8" s="326"/>
      <c r="L8" s="317"/>
      <c r="M8" s="317"/>
      <c r="N8" s="4"/>
    </row>
    <row r="9" spans="1:14" ht="26.25" customHeight="1">
      <c r="A9" s="7" t="s">
        <v>23</v>
      </c>
      <c r="B9" s="333" t="s">
        <v>214</v>
      </c>
      <c r="C9" s="334"/>
      <c r="D9" s="334"/>
      <c r="E9" s="334"/>
      <c r="F9" s="334"/>
      <c r="G9" s="334"/>
      <c r="H9" s="334"/>
      <c r="I9" s="334"/>
      <c r="J9" s="334"/>
      <c r="K9" s="334"/>
      <c r="L9" s="334"/>
      <c r="M9" s="334"/>
      <c r="N9" s="4"/>
    </row>
    <row r="10" spans="1:14" ht="39" customHeight="1">
      <c r="A10" s="323" t="s">
        <v>25</v>
      </c>
      <c r="B10" s="414"/>
      <c r="C10" s="68" t="s">
        <v>26</v>
      </c>
      <c r="D10" s="69" t="s">
        <v>27</v>
      </c>
      <c r="E10" s="69" t="s">
        <v>28</v>
      </c>
      <c r="F10" s="70" t="s">
        <v>29</v>
      </c>
      <c r="G10" s="68" t="s">
        <v>30</v>
      </c>
      <c r="H10" s="71" t="s">
        <v>187</v>
      </c>
      <c r="I10" s="69" t="s">
        <v>32</v>
      </c>
      <c r="J10" s="341" t="s">
        <v>760</v>
      </c>
      <c r="K10" s="334"/>
      <c r="L10" s="342"/>
      <c r="M10" s="331" t="s">
        <v>33</v>
      </c>
      <c r="N10" s="8"/>
    </row>
    <row r="11" spans="1:14" ht="34.5" customHeight="1">
      <c r="A11" s="317"/>
      <c r="B11" s="317"/>
      <c r="C11" s="72"/>
      <c r="D11" s="73"/>
      <c r="E11" s="74"/>
      <c r="F11" s="75"/>
      <c r="G11" s="72"/>
      <c r="H11" s="76"/>
      <c r="I11" s="73"/>
      <c r="J11" s="9" t="s">
        <v>34</v>
      </c>
      <c r="K11" s="10" t="s">
        <v>35</v>
      </c>
      <c r="L11" s="11" t="s">
        <v>36</v>
      </c>
      <c r="M11" s="317"/>
      <c r="N11" s="4"/>
    </row>
    <row r="12" spans="1:14" ht="93" customHeight="1">
      <c r="A12" s="415" t="s">
        <v>215</v>
      </c>
      <c r="B12" s="77" t="s">
        <v>38</v>
      </c>
      <c r="C12" s="78" t="s">
        <v>216</v>
      </c>
      <c r="D12" s="79" t="s">
        <v>217</v>
      </c>
      <c r="E12" s="79" t="s">
        <v>41</v>
      </c>
      <c r="F12" s="79" t="s">
        <v>218</v>
      </c>
      <c r="G12" s="79" t="s">
        <v>219</v>
      </c>
      <c r="H12" s="80">
        <v>44562</v>
      </c>
      <c r="I12" s="81">
        <v>44651</v>
      </c>
      <c r="J12" s="271" t="s">
        <v>220</v>
      </c>
      <c r="K12" s="257">
        <v>1</v>
      </c>
      <c r="L12" s="32" t="s">
        <v>221</v>
      </c>
      <c r="M12" s="269" t="s">
        <v>716</v>
      </c>
      <c r="N12" s="4"/>
    </row>
    <row r="13" spans="1:14" ht="117" customHeight="1">
      <c r="A13" s="319"/>
      <c r="B13" s="82" t="s">
        <v>46</v>
      </c>
      <c r="C13" s="83" t="s">
        <v>222</v>
      </c>
      <c r="D13" s="83" t="s">
        <v>223</v>
      </c>
      <c r="E13" s="83" t="s">
        <v>224</v>
      </c>
      <c r="F13" s="83" t="s">
        <v>218</v>
      </c>
      <c r="G13" s="83" t="s">
        <v>225</v>
      </c>
      <c r="H13" s="84">
        <v>44652</v>
      </c>
      <c r="I13" s="85">
        <v>44742</v>
      </c>
      <c r="J13" s="271" t="s">
        <v>226</v>
      </c>
      <c r="K13" s="257">
        <v>1</v>
      </c>
      <c r="L13" s="36" t="s">
        <v>227</v>
      </c>
      <c r="M13" s="269" t="s">
        <v>717</v>
      </c>
      <c r="N13" s="4"/>
    </row>
    <row r="14" spans="1:14" ht="157.5" customHeight="1">
      <c r="A14" s="322"/>
      <c r="B14" s="86" t="s">
        <v>228</v>
      </c>
      <c r="C14" s="86" t="s">
        <v>229</v>
      </c>
      <c r="D14" s="86" t="s">
        <v>230</v>
      </c>
      <c r="E14" s="83" t="s">
        <v>231</v>
      </c>
      <c r="F14" s="87" t="s">
        <v>218</v>
      </c>
      <c r="G14" s="86" t="s">
        <v>232</v>
      </c>
      <c r="H14" s="84">
        <v>44562</v>
      </c>
      <c r="I14" s="85">
        <v>44742</v>
      </c>
      <c r="J14" s="266" t="s">
        <v>233</v>
      </c>
      <c r="K14" s="257">
        <v>1</v>
      </c>
      <c r="L14" s="32" t="s">
        <v>234</v>
      </c>
      <c r="M14" s="269" t="s">
        <v>716</v>
      </c>
      <c r="N14" s="4"/>
    </row>
    <row r="15" spans="1:14" ht="172" customHeight="1">
      <c r="A15" s="318" t="s">
        <v>235</v>
      </c>
      <c r="B15" s="248" t="s">
        <v>51</v>
      </c>
      <c r="C15" s="88" t="s">
        <v>236</v>
      </c>
      <c r="D15" s="88" t="s">
        <v>237</v>
      </c>
      <c r="E15" s="88" t="s">
        <v>238</v>
      </c>
      <c r="F15" s="89" t="s">
        <v>218</v>
      </c>
      <c r="G15" s="88" t="s">
        <v>219</v>
      </c>
      <c r="H15" s="90">
        <v>44652</v>
      </c>
      <c r="I15" s="91">
        <v>44895</v>
      </c>
      <c r="J15" s="271" t="s">
        <v>239</v>
      </c>
      <c r="K15" s="257">
        <v>1</v>
      </c>
      <c r="L15" s="32" t="s">
        <v>240</v>
      </c>
      <c r="M15" s="288" t="s">
        <v>793</v>
      </c>
      <c r="N15" s="4"/>
    </row>
    <row r="16" spans="1:14" ht="237.75" customHeight="1">
      <c r="A16" s="322"/>
      <c r="B16" s="82" t="s">
        <v>57</v>
      </c>
      <c r="C16" s="83" t="s">
        <v>241</v>
      </c>
      <c r="D16" s="83" t="s">
        <v>242</v>
      </c>
      <c r="E16" s="83" t="s">
        <v>243</v>
      </c>
      <c r="F16" s="89" t="s">
        <v>218</v>
      </c>
      <c r="G16" s="83" t="s">
        <v>225</v>
      </c>
      <c r="H16" s="84">
        <v>44621</v>
      </c>
      <c r="I16" s="85">
        <v>44925</v>
      </c>
      <c r="J16" s="266" t="s">
        <v>244</v>
      </c>
      <c r="K16" s="268">
        <v>1</v>
      </c>
      <c r="L16" s="32" t="s">
        <v>245</v>
      </c>
      <c r="M16" s="270" t="s">
        <v>718</v>
      </c>
      <c r="N16" s="4"/>
    </row>
    <row r="17" spans="1:14" ht="118.5" customHeight="1">
      <c r="A17" s="318" t="s">
        <v>246</v>
      </c>
      <c r="B17" s="92" t="s">
        <v>80</v>
      </c>
      <c r="C17" s="13" t="s">
        <v>247</v>
      </c>
      <c r="D17" s="15" t="s">
        <v>248</v>
      </c>
      <c r="E17" s="13" t="s">
        <v>249</v>
      </c>
      <c r="F17" s="89" t="s">
        <v>218</v>
      </c>
      <c r="G17" s="92" t="s">
        <v>225</v>
      </c>
      <c r="H17" s="93">
        <v>44621</v>
      </c>
      <c r="I17" s="94">
        <v>44925</v>
      </c>
      <c r="J17" s="266" t="s">
        <v>250</v>
      </c>
      <c r="K17" s="268">
        <v>1</v>
      </c>
      <c r="L17" s="32" t="s">
        <v>251</v>
      </c>
      <c r="M17" s="289" t="s">
        <v>794</v>
      </c>
      <c r="N17" s="4"/>
    </row>
    <row r="18" spans="1:14" ht="64.5" customHeight="1">
      <c r="A18" s="319"/>
      <c r="B18" s="82" t="s">
        <v>85</v>
      </c>
      <c r="C18" s="89" t="s">
        <v>252</v>
      </c>
      <c r="D18" s="89" t="s">
        <v>253</v>
      </c>
      <c r="E18" s="89" t="s">
        <v>254</v>
      </c>
      <c r="F18" s="89" t="s">
        <v>218</v>
      </c>
      <c r="G18" s="92" t="s">
        <v>225</v>
      </c>
      <c r="H18" s="93">
        <v>44621</v>
      </c>
      <c r="I18" s="94">
        <v>44925</v>
      </c>
      <c r="J18" s="266" t="s">
        <v>255</v>
      </c>
      <c r="K18" s="268">
        <v>1</v>
      </c>
      <c r="L18" s="32" t="s">
        <v>256</v>
      </c>
      <c r="M18" s="269" t="s">
        <v>717</v>
      </c>
      <c r="N18" s="4"/>
    </row>
    <row r="19" spans="1:14" ht="195" customHeight="1">
      <c r="A19" s="317"/>
      <c r="B19" s="245" t="s">
        <v>89</v>
      </c>
      <c r="C19" s="95" t="s">
        <v>257</v>
      </c>
      <c r="D19" s="95" t="s">
        <v>258</v>
      </c>
      <c r="E19" s="95" t="s">
        <v>259</v>
      </c>
      <c r="F19" s="89" t="s">
        <v>218</v>
      </c>
      <c r="G19" s="96" t="s">
        <v>225</v>
      </c>
      <c r="H19" s="97">
        <v>44652</v>
      </c>
      <c r="I19" s="98">
        <v>44865</v>
      </c>
      <c r="J19" s="271" t="s">
        <v>260</v>
      </c>
      <c r="K19" s="257">
        <v>1</v>
      </c>
      <c r="L19" s="32" t="s">
        <v>261</v>
      </c>
      <c r="M19" s="266" t="s">
        <v>719</v>
      </c>
      <c r="N19" s="4"/>
    </row>
    <row r="20" spans="1:14" ht="51" customHeight="1">
      <c r="A20" s="318" t="s">
        <v>262</v>
      </c>
      <c r="B20" s="15" t="s">
        <v>97</v>
      </c>
      <c r="C20" s="89" t="s">
        <v>263</v>
      </c>
      <c r="D20" s="89" t="s">
        <v>264</v>
      </c>
      <c r="E20" s="89" t="s">
        <v>265</v>
      </c>
      <c r="F20" s="89" t="s">
        <v>218</v>
      </c>
      <c r="G20" s="89" t="s">
        <v>225</v>
      </c>
      <c r="H20" s="93">
        <v>44682</v>
      </c>
      <c r="I20" s="99">
        <v>44925</v>
      </c>
      <c r="J20" s="272" t="s">
        <v>266</v>
      </c>
      <c r="K20" s="257">
        <v>1</v>
      </c>
      <c r="L20" s="100" t="s">
        <v>267</v>
      </c>
      <c r="M20" s="269" t="s">
        <v>720</v>
      </c>
      <c r="N20" s="4"/>
    </row>
    <row r="21" spans="1:14" ht="70.5" customHeight="1">
      <c r="A21" s="413"/>
      <c r="B21" s="15" t="s">
        <v>103</v>
      </c>
      <c r="C21" s="89" t="s">
        <v>268</v>
      </c>
      <c r="D21" s="89" t="s">
        <v>269</v>
      </c>
      <c r="E21" s="89" t="s">
        <v>270</v>
      </c>
      <c r="F21" s="89" t="s">
        <v>218</v>
      </c>
      <c r="G21" s="89" t="s">
        <v>219</v>
      </c>
      <c r="H21" s="93">
        <v>44652</v>
      </c>
      <c r="I21" s="99">
        <v>44864</v>
      </c>
      <c r="J21" s="272" t="s">
        <v>271</v>
      </c>
      <c r="K21" s="455">
        <v>0</v>
      </c>
      <c r="L21" s="100" t="s">
        <v>272</v>
      </c>
      <c r="M21" s="269" t="s">
        <v>796</v>
      </c>
      <c r="N21" s="4"/>
    </row>
    <row r="22" spans="1:14" ht="23.25" customHeight="1">
      <c r="A22" s="101" t="s">
        <v>138</v>
      </c>
      <c r="B22" s="101"/>
      <c r="C22" s="101"/>
      <c r="D22" s="101"/>
      <c r="E22" s="101"/>
      <c r="F22" s="101"/>
      <c r="G22" s="101"/>
      <c r="H22" s="101"/>
      <c r="I22" s="101"/>
      <c r="J22" s="101"/>
      <c r="K22" s="101"/>
      <c r="L22" s="101"/>
      <c r="M22" s="101"/>
      <c r="N22" s="4"/>
    </row>
    <row r="23" spans="1:14" ht="15.75" customHeight="1">
      <c r="A23" s="4" t="s">
        <v>139</v>
      </c>
      <c r="B23" s="4"/>
      <c r="C23" s="4"/>
      <c r="D23" s="8"/>
      <c r="E23" s="8"/>
      <c r="F23" s="8"/>
      <c r="G23" s="4"/>
      <c r="H23" s="4"/>
      <c r="I23" s="4"/>
      <c r="J23" s="4"/>
      <c r="K23" s="4"/>
      <c r="L23" s="4"/>
      <c r="M23" s="4"/>
      <c r="N23" s="4"/>
    </row>
    <row r="24" spans="1:14" ht="15.75" customHeight="1">
      <c r="A24" s="4"/>
      <c r="B24" s="4"/>
      <c r="C24" s="4"/>
      <c r="D24" s="8"/>
      <c r="E24" s="8"/>
      <c r="F24" s="8"/>
      <c r="G24" s="4"/>
      <c r="H24" s="4"/>
      <c r="I24" s="4"/>
      <c r="J24" s="4"/>
      <c r="K24" s="4"/>
      <c r="L24" s="4"/>
      <c r="M24" s="4"/>
      <c r="N24" s="4"/>
    </row>
    <row r="25" spans="1:14" ht="15.75" customHeight="1">
      <c r="A25" s="4"/>
      <c r="B25" s="4"/>
      <c r="C25" s="4"/>
      <c r="D25" s="8"/>
      <c r="E25" s="8"/>
      <c r="F25" s="8"/>
      <c r="G25" s="4"/>
      <c r="H25" s="4"/>
      <c r="I25" s="4"/>
      <c r="J25" s="4"/>
      <c r="K25" s="4"/>
      <c r="L25" s="4"/>
      <c r="M25" s="4"/>
      <c r="N25" s="4"/>
    </row>
    <row r="26" spans="1:14" ht="15.75" customHeight="1">
      <c r="A26" s="4"/>
      <c r="B26" s="4"/>
      <c r="C26" s="4"/>
      <c r="D26" s="8"/>
      <c r="E26" s="8"/>
      <c r="F26" s="8"/>
      <c r="G26" s="4"/>
      <c r="H26" s="4"/>
      <c r="I26" s="4"/>
      <c r="J26" s="4"/>
      <c r="K26" s="4"/>
      <c r="L26" s="4"/>
      <c r="M26" s="4"/>
      <c r="N26" s="4"/>
    </row>
    <row r="27" spans="1:14" ht="15.75" customHeight="1">
      <c r="A27" s="4"/>
      <c r="B27" s="4"/>
      <c r="C27" s="4"/>
      <c r="D27" s="8"/>
      <c r="E27" s="8"/>
      <c r="F27" s="8"/>
      <c r="G27" s="4"/>
      <c r="H27" s="4"/>
      <c r="I27" s="4"/>
      <c r="J27" s="4"/>
      <c r="K27" s="4"/>
      <c r="L27" s="4"/>
      <c r="M27" s="4"/>
      <c r="N27" s="4"/>
    </row>
    <row r="28" spans="1:14" ht="15.75" customHeight="1">
      <c r="A28" s="4"/>
      <c r="B28" s="4"/>
      <c r="C28" s="4"/>
      <c r="D28" s="8"/>
      <c r="E28" s="8"/>
      <c r="F28" s="8"/>
      <c r="G28" s="4"/>
      <c r="H28" s="4"/>
      <c r="I28" s="4"/>
      <c r="J28" s="4"/>
      <c r="K28" s="4"/>
      <c r="L28" s="4"/>
      <c r="M28" s="4"/>
      <c r="N28" s="4"/>
    </row>
    <row r="29" spans="1:14" ht="15.75" customHeight="1">
      <c r="A29" s="4"/>
      <c r="B29" s="4"/>
      <c r="C29" s="4"/>
      <c r="D29" s="8"/>
      <c r="E29" s="8"/>
      <c r="F29" s="8"/>
      <c r="G29" s="4"/>
      <c r="H29" s="4"/>
      <c r="I29" s="4"/>
      <c r="J29" s="4"/>
      <c r="K29" s="4"/>
      <c r="L29" s="4"/>
      <c r="M29" s="4"/>
      <c r="N29" s="4"/>
    </row>
    <row r="30" spans="1:14" ht="15.75" customHeight="1">
      <c r="A30" s="4"/>
      <c r="B30" s="4"/>
      <c r="C30" s="4"/>
      <c r="D30" s="8"/>
      <c r="E30" s="8"/>
      <c r="F30" s="8"/>
      <c r="G30" s="4"/>
      <c r="H30" s="4"/>
      <c r="I30" s="4"/>
      <c r="J30" s="4"/>
      <c r="K30" s="4"/>
      <c r="L30" s="4"/>
      <c r="M30" s="4"/>
      <c r="N30" s="4"/>
    </row>
    <row r="31" spans="1:14" ht="15.75" customHeight="1">
      <c r="A31" s="4"/>
      <c r="B31" s="4"/>
      <c r="C31" s="4"/>
      <c r="D31" s="8"/>
      <c r="E31" s="8"/>
      <c r="F31" s="8"/>
      <c r="G31" s="4"/>
      <c r="H31" s="4"/>
      <c r="I31" s="4"/>
      <c r="J31" s="4"/>
      <c r="K31" s="4"/>
      <c r="L31" s="4"/>
      <c r="M31" s="4"/>
      <c r="N31" s="4"/>
    </row>
    <row r="32" spans="1:14" ht="15.75" customHeight="1">
      <c r="A32" s="4"/>
      <c r="B32" s="4"/>
      <c r="C32" s="4"/>
      <c r="D32" s="8"/>
      <c r="E32" s="8"/>
      <c r="F32" s="8"/>
      <c r="G32" s="4"/>
      <c r="H32" s="4"/>
      <c r="I32" s="4"/>
      <c r="J32" s="4"/>
      <c r="K32" s="4"/>
      <c r="L32" s="4"/>
      <c r="M32" s="4"/>
      <c r="N32" s="4"/>
    </row>
    <row r="33" spans="1:14" ht="15.75" customHeight="1">
      <c r="A33" s="4"/>
      <c r="B33" s="4"/>
      <c r="C33" s="4"/>
      <c r="D33" s="8"/>
      <c r="E33" s="8"/>
      <c r="F33" s="8"/>
      <c r="G33" s="4"/>
      <c r="H33" s="4"/>
      <c r="I33" s="4"/>
      <c r="J33" s="4"/>
      <c r="K33" s="4"/>
      <c r="L33" s="4"/>
      <c r="M33" s="4"/>
      <c r="N33" s="4"/>
    </row>
    <row r="34" spans="1:14" ht="15.75" customHeight="1">
      <c r="A34" s="4"/>
      <c r="B34" s="4"/>
      <c r="C34" s="4"/>
      <c r="D34" s="8"/>
      <c r="E34" s="8"/>
      <c r="F34" s="8"/>
      <c r="G34" s="4"/>
      <c r="H34" s="4"/>
      <c r="I34" s="4"/>
      <c r="J34" s="4"/>
      <c r="K34" s="4"/>
      <c r="L34" s="4"/>
      <c r="M34" s="4"/>
      <c r="N34" s="4"/>
    </row>
    <row r="35" spans="1:14" ht="15.75" customHeight="1">
      <c r="A35" s="4"/>
      <c r="B35" s="4"/>
      <c r="C35" s="4"/>
      <c r="D35" s="8"/>
      <c r="E35" s="8"/>
      <c r="F35" s="8"/>
      <c r="G35" s="4"/>
      <c r="H35" s="4"/>
      <c r="I35" s="4"/>
      <c r="J35" s="4"/>
      <c r="K35" s="4"/>
      <c r="L35" s="4"/>
      <c r="M35" s="4"/>
      <c r="N35" s="4"/>
    </row>
    <row r="36" spans="1:14" ht="15.75" customHeight="1">
      <c r="A36" s="4"/>
      <c r="B36" s="4"/>
      <c r="C36" s="4"/>
      <c r="D36" s="8"/>
      <c r="E36" s="8"/>
      <c r="F36" s="8"/>
      <c r="G36" s="4"/>
      <c r="H36" s="4"/>
      <c r="I36" s="4"/>
      <c r="J36" s="4"/>
      <c r="K36" s="4"/>
      <c r="L36" s="4"/>
      <c r="M36" s="4"/>
      <c r="N36" s="4"/>
    </row>
    <row r="37" spans="1:14" ht="15.75" customHeight="1">
      <c r="A37" s="4"/>
      <c r="B37" s="4"/>
      <c r="C37" s="4"/>
      <c r="D37" s="8"/>
      <c r="E37" s="8"/>
      <c r="F37" s="8"/>
      <c r="G37" s="4"/>
      <c r="H37" s="4"/>
      <c r="I37" s="4"/>
      <c r="J37" s="4"/>
      <c r="K37" s="4"/>
      <c r="L37" s="4"/>
      <c r="M37" s="4"/>
      <c r="N37" s="4"/>
    </row>
    <row r="38" spans="1:14" ht="15.75" customHeight="1">
      <c r="A38" s="4"/>
      <c r="B38" s="4"/>
      <c r="C38" s="4"/>
      <c r="D38" s="8"/>
      <c r="E38" s="8"/>
      <c r="F38" s="8"/>
      <c r="G38" s="4"/>
      <c r="H38" s="4"/>
      <c r="I38" s="4"/>
      <c r="J38" s="4"/>
      <c r="K38" s="4"/>
      <c r="L38" s="4"/>
      <c r="M38" s="4"/>
      <c r="N38" s="4"/>
    </row>
    <row r="39" spans="1:14" ht="15.75" customHeight="1">
      <c r="A39" s="4"/>
      <c r="B39" s="4"/>
      <c r="C39" s="4"/>
      <c r="D39" s="8"/>
      <c r="E39" s="8"/>
      <c r="F39" s="8"/>
      <c r="G39" s="4"/>
      <c r="H39" s="4"/>
      <c r="I39" s="4"/>
      <c r="J39" s="4"/>
      <c r="K39" s="4"/>
      <c r="L39" s="4"/>
      <c r="M39" s="4"/>
      <c r="N39" s="4"/>
    </row>
    <row r="40" spans="1:14" ht="15.75" customHeight="1">
      <c r="A40" s="4"/>
      <c r="B40" s="4"/>
      <c r="C40" s="4"/>
      <c r="D40" s="8"/>
      <c r="E40" s="8"/>
      <c r="F40" s="8"/>
      <c r="G40" s="4"/>
      <c r="H40" s="4"/>
      <c r="I40" s="4"/>
      <c r="J40" s="4"/>
      <c r="K40" s="4"/>
      <c r="L40" s="4"/>
      <c r="M40" s="4"/>
      <c r="N40" s="4"/>
    </row>
    <row r="41" spans="1:14" ht="15.75" customHeight="1">
      <c r="A41" s="4"/>
      <c r="B41" s="4"/>
      <c r="C41" s="4"/>
      <c r="D41" s="8"/>
      <c r="E41" s="8"/>
      <c r="F41" s="8"/>
      <c r="G41" s="4"/>
      <c r="H41" s="4"/>
      <c r="I41" s="4"/>
      <c r="J41" s="4"/>
      <c r="K41" s="4"/>
      <c r="L41" s="4"/>
      <c r="M41" s="4"/>
      <c r="N41" s="4"/>
    </row>
    <row r="42" spans="1:14" ht="15.75" customHeight="1">
      <c r="A42" s="4"/>
      <c r="B42" s="4"/>
      <c r="C42" s="4"/>
      <c r="D42" s="8"/>
      <c r="E42" s="8"/>
      <c r="F42" s="8"/>
      <c r="G42" s="4"/>
      <c r="H42" s="4"/>
      <c r="I42" s="4"/>
      <c r="J42" s="4"/>
      <c r="K42" s="4"/>
      <c r="L42" s="4"/>
      <c r="M42" s="4"/>
      <c r="N42" s="4"/>
    </row>
    <row r="43" spans="1:14" ht="15.75" customHeight="1">
      <c r="A43" s="4"/>
      <c r="B43" s="4"/>
      <c r="C43" s="4"/>
      <c r="D43" s="8"/>
      <c r="E43" s="8"/>
      <c r="F43" s="8"/>
      <c r="G43" s="4"/>
      <c r="H43" s="4"/>
      <c r="I43" s="4"/>
      <c r="J43" s="4"/>
      <c r="K43" s="4"/>
      <c r="L43" s="4"/>
      <c r="M43" s="4"/>
      <c r="N43" s="4"/>
    </row>
    <row r="44" spans="1:14" ht="15.75" customHeight="1">
      <c r="A44" s="4"/>
      <c r="B44" s="4"/>
      <c r="C44" s="4"/>
      <c r="D44" s="8"/>
      <c r="E44" s="8"/>
      <c r="F44" s="8"/>
      <c r="G44" s="4"/>
      <c r="H44" s="4"/>
      <c r="I44" s="4"/>
      <c r="J44" s="4"/>
      <c r="K44" s="4"/>
      <c r="L44" s="4"/>
      <c r="M44" s="4"/>
      <c r="N44" s="4"/>
    </row>
    <row r="45" spans="1:14" ht="15.75" customHeight="1">
      <c r="A45" s="4"/>
      <c r="B45" s="4"/>
      <c r="C45" s="4"/>
      <c r="D45" s="8"/>
      <c r="E45" s="8"/>
      <c r="F45" s="8"/>
      <c r="G45" s="4"/>
      <c r="H45" s="4"/>
      <c r="I45" s="4"/>
      <c r="J45" s="4"/>
      <c r="K45" s="4"/>
      <c r="L45" s="4"/>
      <c r="M45" s="4"/>
      <c r="N45" s="4"/>
    </row>
    <row r="46" spans="1:14" ht="15.75" customHeight="1">
      <c r="A46" s="4"/>
      <c r="B46" s="4"/>
      <c r="C46" s="4"/>
      <c r="D46" s="8"/>
      <c r="E46" s="8"/>
      <c r="F46" s="8"/>
      <c r="G46" s="4"/>
      <c r="H46" s="4"/>
      <c r="I46" s="4"/>
      <c r="J46" s="4"/>
      <c r="K46" s="4"/>
      <c r="L46" s="4"/>
      <c r="M46" s="4"/>
      <c r="N46" s="4"/>
    </row>
    <row r="47" spans="1:14" ht="15.75" customHeight="1">
      <c r="A47" s="4"/>
      <c r="B47" s="4"/>
      <c r="C47" s="4"/>
      <c r="D47" s="8"/>
      <c r="E47" s="8"/>
      <c r="F47" s="8"/>
      <c r="G47" s="4"/>
      <c r="H47" s="4"/>
      <c r="I47" s="4"/>
      <c r="J47" s="4"/>
      <c r="K47" s="4"/>
      <c r="L47" s="4"/>
      <c r="M47" s="4"/>
      <c r="N47" s="4"/>
    </row>
    <row r="48" spans="1:14" ht="15.75" customHeight="1">
      <c r="A48" s="4"/>
      <c r="B48" s="4"/>
      <c r="C48" s="4"/>
      <c r="D48" s="8"/>
      <c r="E48" s="8"/>
      <c r="F48" s="8"/>
      <c r="G48" s="4"/>
      <c r="H48" s="4"/>
      <c r="I48" s="4"/>
      <c r="J48" s="4"/>
      <c r="K48" s="4"/>
      <c r="L48" s="4"/>
      <c r="M48" s="4"/>
      <c r="N48" s="4"/>
    </row>
    <row r="49" spans="1:14" ht="15.75" customHeight="1">
      <c r="A49" s="4"/>
      <c r="B49" s="4"/>
      <c r="C49" s="4"/>
      <c r="D49" s="8"/>
      <c r="E49" s="8"/>
      <c r="F49" s="8"/>
      <c r="G49" s="4"/>
      <c r="H49" s="4"/>
      <c r="I49" s="4"/>
      <c r="J49" s="4"/>
      <c r="K49" s="4"/>
      <c r="L49" s="4"/>
      <c r="M49" s="4"/>
      <c r="N49" s="4"/>
    </row>
    <row r="50" spans="1:14" ht="15.75" customHeight="1">
      <c r="A50" s="4"/>
      <c r="B50" s="4"/>
      <c r="C50" s="4"/>
      <c r="D50" s="8"/>
      <c r="E50" s="8"/>
      <c r="F50" s="8"/>
      <c r="G50" s="4"/>
      <c r="H50" s="4"/>
      <c r="I50" s="4"/>
      <c r="J50" s="4"/>
      <c r="K50" s="4"/>
      <c r="L50" s="4"/>
      <c r="M50" s="4"/>
      <c r="N50" s="4"/>
    </row>
    <row r="51" spans="1:14" ht="15.75" customHeight="1">
      <c r="A51" s="4"/>
      <c r="B51" s="4"/>
      <c r="C51" s="4"/>
      <c r="D51" s="8"/>
      <c r="E51" s="8"/>
      <c r="F51" s="8"/>
      <c r="G51" s="4"/>
      <c r="H51" s="4"/>
      <c r="I51" s="4"/>
      <c r="J51" s="4"/>
      <c r="K51" s="4"/>
      <c r="L51" s="4"/>
      <c r="M51" s="4"/>
      <c r="N51" s="4"/>
    </row>
    <row r="52" spans="1:14" ht="15.75" customHeight="1">
      <c r="A52" s="4"/>
      <c r="B52" s="4"/>
      <c r="C52" s="4"/>
      <c r="D52" s="8"/>
      <c r="E52" s="8"/>
      <c r="F52" s="8"/>
      <c r="G52" s="4"/>
      <c r="H52" s="4"/>
      <c r="I52" s="4"/>
      <c r="J52" s="4"/>
      <c r="K52" s="4"/>
      <c r="L52" s="4"/>
      <c r="M52" s="4"/>
      <c r="N52" s="4"/>
    </row>
    <row r="53" spans="1:14" ht="15.75" customHeight="1">
      <c r="A53" s="4"/>
      <c r="B53" s="4"/>
      <c r="C53" s="4"/>
      <c r="D53" s="8"/>
      <c r="E53" s="8"/>
      <c r="F53" s="8"/>
      <c r="G53" s="4"/>
      <c r="H53" s="4"/>
      <c r="I53" s="4"/>
      <c r="J53" s="4"/>
      <c r="K53" s="4"/>
      <c r="L53" s="4"/>
      <c r="M53" s="4"/>
      <c r="N53" s="4"/>
    </row>
    <row r="54" spans="1:14" ht="15.75" customHeight="1">
      <c r="A54" s="4"/>
      <c r="B54" s="4"/>
      <c r="C54" s="4"/>
      <c r="D54" s="8"/>
      <c r="E54" s="8"/>
      <c r="F54" s="8"/>
      <c r="G54" s="4"/>
      <c r="H54" s="4"/>
      <c r="I54" s="4"/>
      <c r="J54" s="4"/>
      <c r="K54" s="4"/>
      <c r="L54" s="4"/>
      <c r="M54" s="4"/>
      <c r="N54" s="4"/>
    </row>
    <row r="55" spans="1:14" ht="15.75" customHeight="1">
      <c r="A55" s="4"/>
      <c r="B55" s="4"/>
      <c r="C55" s="4"/>
      <c r="D55" s="8"/>
      <c r="E55" s="8"/>
      <c r="F55" s="8"/>
      <c r="G55" s="4"/>
      <c r="H55" s="4"/>
      <c r="I55" s="4"/>
      <c r="J55" s="4"/>
      <c r="K55" s="4"/>
      <c r="L55" s="4"/>
      <c r="M55" s="4"/>
      <c r="N55" s="4"/>
    </row>
    <row r="56" spans="1:14" ht="15.75" customHeight="1">
      <c r="A56" s="4"/>
      <c r="B56" s="4"/>
      <c r="C56" s="4"/>
      <c r="D56" s="8"/>
      <c r="E56" s="8"/>
      <c r="F56" s="8"/>
      <c r="G56" s="4"/>
      <c r="H56" s="4"/>
      <c r="I56" s="4"/>
      <c r="J56" s="4"/>
      <c r="K56" s="4"/>
      <c r="L56" s="4"/>
      <c r="M56" s="4"/>
      <c r="N56" s="4"/>
    </row>
    <row r="57" spans="1:14" ht="15.75" customHeight="1">
      <c r="A57" s="4"/>
      <c r="B57" s="4"/>
      <c r="C57" s="4"/>
      <c r="D57" s="8"/>
      <c r="E57" s="8"/>
      <c r="F57" s="8"/>
      <c r="G57" s="4"/>
      <c r="H57" s="4"/>
      <c r="I57" s="4"/>
      <c r="J57" s="4"/>
      <c r="K57" s="4"/>
      <c r="L57" s="4"/>
      <c r="M57" s="4"/>
      <c r="N57" s="4"/>
    </row>
    <row r="58" spans="1:14" ht="15.75" customHeight="1">
      <c r="A58" s="4"/>
      <c r="B58" s="4"/>
      <c r="C58" s="4"/>
      <c r="D58" s="8"/>
      <c r="E58" s="8"/>
      <c r="F58" s="8"/>
      <c r="G58" s="4"/>
      <c r="H58" s="4"/>
      <c r="I58" s="4"/>
      <c r="J58" s="4"/>
      <c r="K58" s="4"/>
      <c r="L58" s="4"/>
      <c r="M58" s="4"/>
      <c r="N58" s="4"/>
    </row>
    <row r="59" spans="1:14" ht="15.75" customHeight="1">
      <c r="A59" s="4"/>
      <c r="B59" s="4"/>
      <c r="C59" s="4"/>
      <c r="D59" s="8"/>
      <c r="E59" s="8"/>
      <c r="F59" s="8"/>
      <c r="G59" s="4"/>
      <c r="H59" s="4"/>
      <c r="I59" s="4"/>
      <c r="J59" s="4"/>
      <c r="K59" s="4"/>
      <c r="L59" s="4"/>
      <c r="M59" s="4"/>
      <c r="N59" s="4"/>
    </row>
    <row r="60" spans="1:14" ht="15.75" customHeight="1">
      <c r="A60" s="4"/>
      <c r="B60" s="4"/>
      <c r="C60" s="4"/>
      <c r="D60" s="8"/>
      <c r="E60" s="8"/>
      <c r="F60" s="8"/>
      <c r="G60" s="4"/>
      <c r="H60" s="4"/>
      <c r="I60" s="4"/>
      <c r="J60" s="4"/>
      <c r="K60" s="4"/>
      <c r="L60" s="4"/>
      <c r="M60" s="4"/>
      <c r="N60" s="4"/>
    </row>
    <row r="61" spans="1:14" ht="15.75" customHeight="1">
      <c r="A61" s="4"/>
      <c r="B61" s="4"/>
      <c r="C61" s="4"/>
      <c r="D61" s="8"/>
      <c r="E61" s="8"/>
      <c r="F61" s="8"/>
      <c r="G61" s="4"/>
      <c r="H61" s="4"/>
      <c r="I61" s="4"/>
      <c r="J61" s="4"/>
      <c r="K61" s="4"/>
      <c r="L61" s="4"/>
      <c r="M61" s="4"/>
      <c r="N61" s="4"/>
    </row>
    <row r="62" spans="1:14" ht="15.75" customHeight="1">
      <c r="A62" s="4"/>
      <c r="B62" s="4"/>
      <c r="C62" s="4"/>
      <c r="D62" s="8"/>
      <c r="E62" s="8"/>
      <c r="F62" s="8"/>
      <c r="G62" s="4"/>
      <c r="H62" s="4"/>
      <c r="I62" s="4"/>
      <c r="J62" s="4"/>
      <c r="K62" s="4"/>
      <c r="L62" s="4"/>
      <c r="M62" s="4"/>
      <c r="N62" s="4"/>
    </row>
    <row r="63" spans="1:14" ht="15.75" customHeight="1">
      <c r="A63" s="4"/>
      <c r="B63" s="4"/>
      <c r="C63" s="4"/>
      <c r="D63" s="8"/>
      <c r="E63" s="8"/>
      <c r="F63" s="8"/>
      <c r="G63" s="4"/>
      <c r="H63" s="4"/>
      <c r="I63" s="4"/>
      <c r="J63" s="4"/>
      <c r="K63" s="4"/>
      <c r="L63" s="4"/>
      <c r="M63" s="4"/>
      <c r="N63" s="4"/>
    </row>
    <row r="64" spans="1:14" ht="15.75" customHeight="1">
      <c r="A64" s="4"/>
      <c r="B64" s="4"/>
      <c r="C64" s="4"/>
      <c r="D64" s="8"/>
      <c r="E64" s="8"/>
      <c r="F64" s="8"/>
      <c r="G64" s="4"/>
      <c r="H64" s="4"/>
      <c r="I64" s="4"/>
      <c r="J64" s="4"/>
      <c r="K64" s="4"/>
      <c r="L64" s="4"/>
      <c r="M64" s="4"/>
      <c r="N64" s="4"/>
    </row>
    <row r="65" spans="1:14" ht="15.75" customHeight="1">
      <c r="A65" s="4" t="s">
        <v>140</v>
      </c>
      <c r="B65" s="4"/>
      <c r="C65" s="4"/>
      <c r="D65" s="8"/>
      <c r="E65" s="8"/>
      <c r="F65" s="8"/>
      <c r="G65" s="4"/>
      <c r="H65" s="4"/>
      <c r="I65" s="4"/>
      <c r="J65" s="4"/>
      <c r="K65" s="4"/>
      <c r="L65" s="4"/>
      <c r="M65" s="4"/>
      <c r="N65" s="4"/>
    </row>
    <row r="66" spans="1:14" ht="15.75" customHeight="1">
      <c r="A66" s="4" t="s">
        <v>141</v>
      </c>
      <c r="B66" s="4"/>
      <c r="C66" s="4"/>
      <c r="D66" s="8"/>
      <c r="E66" s="8"/>
      <c r="F66" s="8"/>
      <c r="G66" s="4"/>
      <c r="H66" s="4"/>
      <c r="I66" s="4"/>
      <c r="J66" s="4"/>
      <c r="K66" s="4"/>
      <c r="L66" s="4"/>
      <c r="M66" s="4"/>
      <c r="N66" s="4"/>
    </row>
    <row r="67" spans="1:14" ht="15.75" customHeight="1">
      <c r="A67" s="4" t="s">
        <v>142</v>
      </c>
      <c r="B67" s="4"/>
      <c r="C67" s="4"/>
      <c r="D67" s="8"/>
      <c r="E67" s="8"/>
      <c r="F67" s="8"/>
      <c r="G67" s="4"/>
      <c r="H67" s="4"/>
      <c r="I67" s="4"/>
      <c r="J67" s="4"/>
      <c r="K67" s="4"/>
      <c r="L67" s="4"/>
      <c r="M67" s="4"/>
      <c r="N67" s="4"/>
    </row>
    <row r="68" spans="1:14" ht="15.75" customHeight="1">
      <c r="A68" s="4" t="s">
        <v>143</v>
      </c>
      <c r="B68" s="4"/>
      <c r="C68" s="4"/>
      <c r="D68" s="8"/>
      <c r="E68" s="8"/>
      <c r="F68" s="8"/>
      <c r="G68" s="4"/>
      <c r="H68" s="4"/>
      <c r="I68" s="4"/>
      <c r="J68" s="4"/>
      <c r="K68" s="4"/>
      <c r="L68" s="4"/>
      <c r="M68" s="4"/>
      <c r="N68" s="4"/>
    </row>
    <row r="69" spans="1:14" ht="15.75" customHeight="1">
      <c r="A69" s="4" t="s">
        <v>144</v>
      </c>
      <c r="B69" s="4"/>
      <c r="C69" s="4"/>
      <c r="D69" s="8"/>
      <c r="E69" s="8"/>
      <c r="F69" s="8"/>
      <c r="G69" s="4"/>
      <c r="H69" s="4"/>
      <c r="I69" s="4"/>
      <c r="J69" s="4"/>
      <c r="K69" s="4"/>
      <c r="L69" s="4"/>
      <c r="M69" s="4"/>
      <c r="N69" s="4"/>
    </row>
    <row r="70" spans="1:14" ht="15.75" customHeight="1">
      <c r="A70" s="4" t="s">
        <v>145</v>
      </c>
      <c r="B70" s="4"/>
      <c r="C70" s="4"/>
      <c r="D70" s="8"/>
      <c r="E70" s="8"/>
      <c r="F70" s="8"/>
      <c r="G70" s="4"/>
      <c r="H70" s="4"/>
      <c r="I70" s="4"/>
      <c r="J70" s="4"/>
      <c r="K70" s="4"/>
      <c r="L70" s="4"/>
      <c r="M70" s="4"/>
      <c r="N70" s="4"/>
    </row>
    <row r="71" spans="1:14" ht="15.75" customHeight="1">
      <c r="A71" s="4"/>
      <c r="B71" s="4"/>
      <c r="C71" s="4"/>
      <c r="D71" s="8"/>
      <c r="E71" s="8"/>
      <c r="F71" s="8"/>
      <c r="G71" s="4"/>
      <c r="H71" s="4"/>
      <c r="I71" s="4"/>
      <c r="J71" s="4"/>
      <c r="K71" s="4"/>
      <c r="L71" s="4"/>
      <c r="M71" s="4"/>
      <c r="N71" s="4"/>
    </row>
    <row r="72" spans="1:14" ht="15.75" customHeight="1">
      <c r="A72" s="4"/>
      <c r="B72" s="4"/>
      <c r="C72" s="4"/>
      <c r="D72" s="8"/>
      <c r="E72" s="8"/>
      <c r="F72" s="8"/>
      <c r="G72" s="4"/>
      <c r="H72" s="4"/>
      <c r="I72" s="4"/>
      <c r="J72" s="4"/>
      <c r="K72" s="4"/>
      <c r="L72" s="4"/>
      <c r="M72" s="4"/>
      <c r="N72" s="4"/>
    </row>
    <row r="73" spans="1:14" ht="15.75" customHeight="1">
      <c r="A73" s="4"/>
      <c r="B73" s="4"/>
      <c r="C73" s="4"/>
      <c r="D73" s="8"/>
      <c r="E73" s="8"/>
      <c r="F73" s="8"/>
      <c r="G73" s="4"/>
      <c r="H73" s="4"/>
      <c r="I73" s="4"/>
      <c r="J73" s="4"/>
      <c r="K73" s="4"/>
      <c r="L73" s="4"/>
      <c r="M73" s="4"/>
      <c r="N73" s="4"/>
    </row>
    <row r="74" spans="1:14" ht="15.75" customHeight="1">
      <c r="A74" s="4"/>
      <c r="B74" s="4"/>
      <c r="C74" s="4"/>
      <c r="D74" s="8"/>
      <c r="E74" s="8"/>
      <c r="F74" s="8"/>
      <c r="G74" s="4"/>
      <c r="H74" s="4"/>
      <c r="I74" s="4"/>
      <c r="J74" s="4"/>
      <c r="K74" s="4"/>
      <c r="L74" s="4"/>
      <c r="M74" s="4"/>
      <c r="N74" s="4"/>
    </row>
    <row r="75" spans="1:14" ht="15.75" customHeight="1">
      <c r="A75" s="4"/>
      <c r="B75" s="4"/>
      <c r="C75" s="4"/>
      <c r="D75" s="8"/>
      <c r="E75" s="8"/>
      <c r="F75" s="8"/>
      <c r="G75" s="4"/>
      <c r="H75" s="4"/>
      <c r="I75" s="4"/>
      <c r="J75" s="4"/>
      <c r="K75" s="4"/>
      <c r="L75" s="4"/>
      <c r="M75" s="4"/>
      <c r="N75" s="4"/>
    </row>
    <row r="76" spans="1:14" ht="15.75" customHeight="1">
      <c r="A76" s="4"/>
      <c r="B76" s="4"/>
      <c r="C76" s="4"/>
      <c r="D76" s="8"/>
      <c r="E76" s="8"/>
      <c r="F76" s="8"/>
      <c r="G76" s="4"/>
      <c r="H76" s="4"/>
      <c r="I76" s="4"/>
      <c r="J76" s="4"/>
      <c r="K76" s="4"/>
      <c r="L76" s="4"/>
      <c r="M76" s="4"/>
      <c r="N76" s="4"/>
    </row>
    <row r="77" spans="1:14" ht="15.75" customHeight="1">
      <c r="A77" s="4"/>
      <c r="B77" s="4"/>
      <c r="C77" s="4"/>
      <c r="D77" s="8"/>
      <c r="E77" s="8"/>
      <c r="F77" s="8"/>
      <c r="G77" s="4"/>
      <c r="H77" s="4"/>
      <c r="I77" s="4"/>
      <c r="J77" s="4"/>
      <c r="K77" s="4"/>
      <c r="L77" s="4"/>
      <c r="M77" s="4"/>
      <c r="N77" s="4"/>
    </row>
    <row r="78" spans="1:14" ht="15.75" customHeight="1">
      <c r="A78" s="4"/>
      <c r="B78" s="4"/>
      <c r="C78" s="4"/>
      <c r="D78" s="8"/>
      <c r="E78" s="8"/>
      <c r="F78" s="8"/>
      <c r="G78" s="4"/>
      <c r="H78" s="4"/>
      <c r="I78" s="4"/>
      <c r="J78" s="4"/>
      <c r="K78" s="4"/>
      <c r="L78" s="4"/>
      <c r="M78" s="4"/>
      <c r="N78" s="4"/>
    </row>
    <row r="79" spans="1:14" ht="15.75" customHeight="1">
      <c r="A79" s="4"/>
      <c r="B79" s="4"/>
      <c r="C79" s="4"/>
      <c r="D79" s="8"/>
      <c r="E79" s="8"/>
      <c r="F79" s="8"/>
      <c r="G79" s="4"/>
      <c r="H79" s="4"/>
      <c r="I79" s="4"/>
      <c r="J79" s="4"/>
      <c r="K79" s="4"/>
      <c r="L79" s="4"/>
      <c r="M79" s="4"/>
      <c r="N79" s="4"/>
    </row>
    <row r="80" spans="1:14" ht="15.75" customHeight="1">
      <c r="A80" s="4"/>
      <c r="B80" s="4"/>
      <c r="C80" s="4"/>
      <c r="D80" s="8"/>
      <c r="E80" s="8"/>
      <c r="F80" s="8"/>
      <c r="G80" s="4"/>
      <c r="H80" s="4"/>
      <c r="I80" s="4"/>
      <c r="J80" s="4"/>
      <c r="K80" s="4"/>
      <c r="L80" s="4"/>
      <c r="M80" s="4"/>
      <c r="N80" s="4"/>
    </row>
    <row r="81" spans="1:14" ht="15.75" customHeight="1">
      <c r="A81" s="4"/>
      <c r="B81" s="4"/>
      <c r="C81" s="4"/>
      <c r="D81" s="8"/>
      <c r="E81" s="8"/>
      <c r="F81" s="8"/>
      <c r="G81" s="4"/>
      <c r="H81" s="4"/>
      <c r="I81" s="4"/>
      <c r="J81" s="4"/>
      <c r="K81" s="4"/>
      <c r="L81" s="4"/>
      <c r="M81" s="4"/>
      <c r="N81" s="4"/>
    </row>
    <row r="82" spans="1:14" ht="15.75" customHeight="1">
      <c r="A82" s="4"/>
      <c r="B82" s="4"/>
      <c r="C82" s="4"/>
      <c r="D82" s="8"/>
      <c r="E82" s="8"/>
      <c r="F82" s="8"/>
      <c r="G82" s="4"/>
      <c r="H82" s="4"/>
      <c r="I82" s="4"/>
      <c r="J82" s="4"/>
      <c r="K82" s="4"/>
      <c r="L82" s="4"/>
      <c r="M82" s="4"/>
      <c r="N82" s="4"/>
    </row>
    <row r="83" spans="1:14" ht="15.75" customHeight="1">
      <c r="A83" s="4"/>
      <c r="B83" s="4"/>
      <c r="C83" s="4"/>
      <c r="D83" s="8"/>
      <c r="E83" s="8"/>
      <c r="F83" s="8"/>
      <c r="G83" s="4"/>
      <c r="H83" s="4"/>
      <c r="I83" s="4"/>
      <c r="J83" s="4"/>
      <c r="K83" s="4"/>
      <c r="L83" s="4"/>
      <c r="M83" s="4"/>
      <c r="N83" s="4"/>
    </row>
    <row r="84" spans="1:14" ht="15.75" customHeight="1">
      <c r="A84" s="4"/>
      <c r="B84" s="4"/>
      <c r="C84" s="4"/>
      <c r="D84" s="8"/>
      <c r="E84" s="8"/>
      <c r="F84" s="8"/>
      <c r="G84" s="4"/>
      <c r="H84" s="4"/>
      <c r="I84" s="4"/>
      <c r="J84" s="4"/>
      <c r="K84" s="4"/>
      <c r="L84" s="4"/>
      <c r="M84" s="4"/>
      <c r="N84" s="4"/>
    </row>
    <row r="85" spans="1:14" ht="15.75" customHeight="1">
      <c r="A85" s="4"/>
      <c r="B85" s="4"/>
      <c r="C85" s="4"/>
      <c r="D85" s="8"/>
      <c r="E85" s="8"/>
      <c r="F85" s="8"/>
      <c r="G85" s="4"/>
      <c r="H85" s="4"/>
      <c r="I85" s="4"/>
      <c r="J85" s="4"/>
      <c r="K85" s="4"/>
      <c r="L85" s="4"/>
      <c r="M85" s="4"/>
      <c r="N85" s="4"/>
    </row>
    <row r="86" spans="1:14" ht="15.75" customHeight="1">
      <c r="A86" s="4"/>
      <c r="B86" s="4"/>
      <c r="C86" s="4"/>
      <c r="D86" s="8"/>
      <c r="E86" s="8"/>
      <c r="F86" s="8"/>
      <c r="G86" s="4"/>
      <c r="H86" s="4"/>
      <c r="I86" s="4"/>
      <c r="J86" s="4"/>
      <c r="K86" s="4"/>
      <c r="L86" s="4"/>
      <c r="M86" s="4"/>
      <c r="N86" s="4"/>
    </row>
    <row r="87" spans="1:14" ht="15.75" customHeight="1">
      <c r="A87" s="4"/>
      <c r="B87" s="4"/>
      <c r="C87" s="4"/>
      <c r="D87" s="8"/>
      <c r="E87" s="8"/>
      <c r="F87" s="8"/>
      <c r="G87" s="4"/>
      <c r="H87" s="4"/>
      <c r="I87" s="4"/>
      <c r="J87" s="4"/>
      <c r="K87" s="4"/>
      <c r="L87" s="4"/>
      <c r="M87" s="4"/>
      <c r="N87" s="4"/>
    </row>
    <row r="88" spans="1:14" ht="15.75" customHeight="1">
      <c r="A88" s="4"/>
      <c r="B88" s="4"/>
      <c r="C88" s="4"/>
      <c r="D88" s="8"/>
      <c r="E88" s="8"/>
      <c r="F88" s="8"/>
      <c r="G88" s="4"/>
      <c r="H88" s="4"/>
      <c r="I88" s="4"/>
      <c r="J88" s="4"/>
      <c r="K88" s="4"/>
      <c r="L88" s="4"/>
      <c r="M88" s="4"/>
      <c r="N88" s="4"/>
    </row>
    <row r="89" spans="1:14" ht="15.75" customHeight="1">
      <c r="A89" s="4"/>
      <c r="B89" s="4"/>
      <c r="C89" s="4"/>
      <c r="D89" s="8"/>
      <c r="E89" s="8"/>
      <c r="F89" s="8"/>
      <c r="G89" s="4"/>
      <c r="H89" s="4"/>
      <c r="I89" s="4"/>
      <c r="J89" s="4"/>
      <c r="K89" s="4"/>
      <c r="L89" s="4"/>
      <c r="M89" s="4"/>
      <c r="N89" s="4"/>
    </row>
    <row r="90" spans="1:14" ht="15.75" customHeight="1">
      <c r="A90" s="4"/>
      <c r="B90" s="4"/>
      <c r="C90" s="4"/>
      <c r="D90" s="8"/>
      <c r="E90" s="8"/>
      <c r="F90" s="8"/>
      <c r="G90" s="4"/>
      <c r="H90" s="4"/>
      <c r="I90" s="4"/>
      <c r="J90" s="4"/>
      <c r="K90" s="4"/>
      <c r="L90" s="4"/>
      <c r="M90" s="4"/>
      <c r="N90" s="4"/>
    </row>
    <row r="91" spans="1:14" ht="15.75" customHeight="1">
      <c r="A91" s="4"/>
      <c r="B91" s="4"/>
      <c r="C91" s="4"/>
      <c r="D91" s="8"/>
      <c r="E91" s="8"/>
      <c r="F91" s="8"/>
      <c r="G91" s="4"/>
      <c r="H91" s="4"/>
      <c r="I91" s="4"/>
      <c r="J91" s="4"/>
      <c r="K91" s="4"/>
      <c r="L91" s="4"/>
      <c r="M91" s="4"/>
      <c r="N91" s="4"/>
    </row>
    <row r="92" spans="1:14" ht="15.75" customHeight="1">
      <c r="A92" s="4"/>
      <c r="B92" s="4"/>
      <c r="C92" s="4"/>
      <c r="D92" s="8"/>
      <c r="E92" s="8"/>
      <c r="F92" s="8"/>
      <c r="G92" s="4"/>
      <c r="H92" s="4"/>
      <c r="I92" s="4"/>
      <c r="J92" s="4"/>
      <c r="K92" s="4"/>
      <c r="L92" s="4"/>
      <c r="M92" s="4"/>
      <c r="N92" s="4"/>
    </row>
    <row r="93" spans="1:14" ht="15.75" customHeight="1">
      <c r="A93" s="4"/>
      <c r="B93" s="4"/>
      <c r="C93" s="4"/>
      <c r="D93" s="8"/>
      <c r="E93" s="8"/>
      <c r="F93" s="8"/>
      <c r="G93" s="4"/>
      <c r="H93" s="4"/>
      <c r="I93" s="4"/>
      <c r="J93" s="4"/>
      <c r="K93" s="4"/>
      <c r="L93" s="4"/>
      <c r="M93" s="4"/>
      <c r="N93" s="4"/>
    </row>
    <row r="94" spans="1:14" ht="15.75" customHeight="1">
      <c r="A94" s="4"/>
      <c r="B94" s="4"/>
      <c r="C94" s="4"/>
      <c r="D94" s="8"/>
      <c r="E94" s="8"/>
      <c r="F94" s="8"/>
      <c r="G94" s="4"/>
      <c r="H94" s="4"/>
      <c r="I94" s="4"/>
      <c r="J94" s="4"/>
      <c r="K94" s="4"/>
      <c r="L94" s="4"/>
      <c r="M94" s="4"/>
      <c r="N94" s="4"/>
    </row>
    <row r="95" spans="1:14" ht="15.75" customHeight="1">
      <c r="A95" s="4"/>
      <c r="B95" s="4"/>
      <c r="C95" s="4"/>
      <c r="D95" s="8"/>
      <c r="E95" s="8"/>
      <c r="F95" s="8"/>
      <c r="G95" s="4"/>
      <c r="H95" s="4"/>
      <c r="I95" s="4"/>
      <c r="J95" s="4"/>
      <c r="K95" s="4"/>
      <c r="L95" s="4"/>
      <c r="M95" s="4"/>
      <c r="N95" s="4"/>
    </row>
    <row r="96" spans="1:14" ht="15.75" customHeight="1">
      <c r="A96" s="4"/>
      <c r="B96" s="4"/>
      <c r="C96" s="4"/>
      <c r="D96" s="8"/>
      <c r="E96" s="8"/>
      <c r="F96" s="8"/>
      <c r="G96" s="4"/>
      <c r="H96" s="4"/>
      <c r="I96" s="4"/>
      <c r="J96" s="4"/>
      <c r="K96" s="4"/>
      <c r="L96" s="4"/>
      <c r="M96" s="4"/>
      <c r="N96" s="4"/>
    </row>
    <row r="97" spans="1:14" ht="15.75" customHeight="1">
      <c r="A97" s="4"/>
      <c r="B97" s="4"/>
      <c r="C97" s="4"/>
      <c r="D97" s="8"/>
      <c r="E97" s="8"/>
      <c r="F97" s="8"/>
      <c r="G97" s="4"/>
      <c r="H97" s="4"/>
      <c r="I97" s="4"/>
      <c r="J97" s="4"/>
      <c r="K97" s="4"/>
      <c r="L97" s="4"/>
      <c r="M97" s="4"/>
      <c r="N97" s="4"/>
    </row>
    <row r="98" spans="1:14" ht="15.75" customHeight="1">
      <c r="A98" s="4"/>
      <c r="B98" s="4"/>
      <c r="C98" s="4"/>
      <c r="D98" s="8"/>
      <c r="E98" s="8"/>
      <c r="F98" s="8"/>
      <c r="G98" s="4"/>
      <c r="H98" s="4"/>
      <c r="I98" s="4"/>
      <c r="J98" s="4"/>
      <c r="K98" s="4"/>
      <c r="L98" s="4"/>
      <c r="M98" s="4"/>
      <c r="N98" s="4"/>
    </row>
    <row r="99" spans="1:14" ht="15.75" customHeight="1">
      <c r="A99" s="4"/>
      <c r="B99" s="4"/>
      <c r="C99" s="4"/>
      <c r="D99" s="8"/>
      <c r="E99" s="8"/>
      <c r="F99" s="8"/>
      <c r="G99" s="4"/>
      <c r="H99" s="4"/>
      <c r="I99" s="4"/>
      <c r="J99" s="4"/>
      <c r="K99" s="4"/>
      <c r="L99" s="4"/>
      <c r="M99" s="4"/>
      <c r="N99" s="4"/>
    </row>
    <row r="100" spans="1:14" ht="15.75" customHeight="1">
      <c r="A100" s="4"/>
      <c r="B100" s="4"/>
      <c r="C100" s="4"/>
      <c r="D100" s="8"/>
      <c r="E100" s="8"/>
      <c r="F100" s="8"/>
      <c r="G100" s="4"/>
      <c r="H100" s="4"/>
      <c r="I100" s="4"/>
      <c r="J100" s="4"/>
      <c r="K100" s="4"/>
      <c r="L100" s="4"/>
      <c r="M100" s="4"/>
      <c r="N100" s="4"/>
    </row>
  </sheetData>
  <mergeCells count="21">
    <mergeCell ref="M10:M11"/>
    <mergeCell ref="J10:L10"/>
    <mergeCell ref="A12:A14"/>
    <mergeCell ref="A15:A16"/>
    <mergeCell ref="A17:A19"/>
    <mergeCell ref="A20:A21"/>
    <mergeCell ref="B9:M9"/>
    <mergeCell ref="A10:A11"/>
    <mergeCell ref="B10:B11"/>
    <mergeCell ref="D1:K4"/>
    <mergeCell ref="L1:L2"/>
    <mergeCell ref="L3:L4"/>
    <mergeCell ref="M1:M2"/>
    <mergeCell ref="M3:M4"/>
    <mergeCell ref="B5:C8"/>
    <mergeCell ref="D5:K8"/>
    <mergeCell ref="L5:L6"/>
    <mergeCell ref="M5:M6"/>
    <mergeCell ref="L7:L8"/>
    <mergeCell ref="M7:M8"/>
    <mergeCell ref="B1:C4"/>
  </mergeCells>
  <dataValidations count="1">
    <dataValidation type="list" allowBlank="1" showErrorMessage="1" sqref="B9" xr:uid="{00000000-0002-0000-0400-000000000000}">
      <formula1>$A$65:$A$70</formula1>
    </dataValidation>
  </dataValidations>
  <pageMargins left="0.31496062992125984" right="0.23622047244094491" top="0.31496062992125984" bottom="0.43307086614173229" header="0" footer="0"/>
  <pageSetup fitToHeight="0" orientation="landscape" r:id="rId1"/>
  <headerFooter>
    <oddHeader>&amp;R &amp;P de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
  <sheetViews>
    <sheetView showGridLines="0" zoomScale="55" zoomScaleNormal="55" workbookViewId="0"/>
  </sheetViews>
  <sheetFormatPr baseColWidth="10" defaultColWidth="14.453125" defaultRowHeight="15" customHeight="1"/>
  <cols>
    <col min="1" max="1" width="21.26953125" customWidth="1"/>
    <col min="2" max="2" width="7.54296875" customWidth="1"/>
    <col min="3" max="3" width="40.54296875" customWidth="1"/>
    <col min="4" max="4" width="31.1796875" customWidth="1"/>
    <col min="5" max="5" width="29.54296875" customWidth="1"/>
    <col min="6" max="6" width="26" customWidth="1"/>
    <col min="7" max="7" width="29.1796875" customWidth="1"/>
    <col min="8" max="9" width="17.81640625" customWidth="1"/>
    <col min="10" max="10" width="65" customWidth="1"/>
    <col min="11" max="11" width="15.54296875" customWidth="1"/>
    <col min="12" max="12" width="42.26953125" customWidth="1"/>
    <col min="13" max="13" width="38.26953125" customWidth="1"/>
    <col min="14" max="14" width="11.453125" customWidth="1"/>
  </cols>
  <sheetData>
    <row r="1" spans="1:14" ht="14.5">
      <c r="A1" s="3"/>
      <c r="B1" s="340" t="s">
        <v>13</v>
      </c>
      <c r="C1" s="310"/>
      <c r="D1" s="338" t="s">
        <v>14</v>
      </c>
      <c r="E1" s="339"/>
      <c r="F1" s="339"/>
      <c r="G1" s="339"/>
      <c r="H1" s="339"/>
      <c r="I1" s="339"/>
      <c r="J1" s="339"/>
      <c r="K1" s="310"/>
      <c r="L1" s="330" t="s">
        <v>15</v>
      </c>
      <c r="M1" s="336" t="s">
        <v>16</v>
      </c>
      <c r="N1" s="4"/>
    </row>
    <row r="2" spans="1:14" ht="14.5">
      <c r="A2" s="5"/>
      <c r="B2" s="313"/>
      <c r="C2" s="292"/>
      <c r="D2" s="313"/>
      <c r="E2" s="301"/>
      <c r="F2" s="301"/>
      <c r="G2" s="301"/>
      <c r="H2" s="301"/>
      <c r="I2" s="301"/>
      <c r="J2" s="301"/>
      <c r="K2" s="292"/>
      <c r="L2" s="317"/>
      <c r="M2" s="317"/>
      <c r="N2" s="4"/>
    </row>
    <row r="3" spans="1:14" ht="14.5">
      <c r="A3" s="5"/>
      <c r="B3" s="313"/>
      <c r="C3" s="292"/>
      <c r="D3" s="313"/>
      <c r="E3" s="301"/>
      <c r="F3" s="301"/>
      <c r="G3" s="301"/>
      <c r="H3" s="301"/>
      <c r="I3" s="301"/>
      <c r="J3" s="301"/>
      <c r="K3" s="292"/>
      <c r="L3" s="330" t="s">
        <v>17</v>
      </c>
      <c r="M3" s="337" t="s">
        <v>18</v>
      </c>
      <c r="N3" s="4"/>
    </row>
    <row r="4" spans="1:14" ht="14.5">
      <c r="A4" s="5"/>
      <c r="B4" s="314"/>
      <c r="C4" s="315"/>
      <c r="D4" s="314"/>
      <c r="E4" s="326"/>
      <c r="F4" s="326"/>
      <c r="G4" s="326"/>
      <c r="H4" s="326"/>
      <c r="I4" s="326"/>
      <c r="J4" s="326"/>
      <c r="K4" s="315"/>
      <c r="L4" s="317"/>
      <c r="M4" s="317"/>
      <c r="N4" s="4"/>
    </row>
    <row r="5" spans="1:14" ht="14.5">
      <c r="A5" s="5"/>
      <c r="B5" s="312" t="s">
        <v>19</v>
      </c>
      <c r="C5" s="292"/>
      <c r="D5" s="343" t="s">
        <v>20</v>
      </c>
      <c r="E5" s="301"/>
      <c r="F5" s="301"/>
      <c r="G5" s="301"/>
      <c r="H5" s="301"/>
      <c r="I5" s="301"/>
      <c r="J5" s="301"/>
      <c r="K5" s="301"/>
      <c r="L5" s="330" t="s">
        <v>21</v>
      </c>
      <c r="M5" s="336"/>
      <c r="N5" s="4"/>
    </row>
    <row r="6" spans="1:14" ht="14.5">
      <c r="A6" s="5"/>
      <c r="B6" s="313"/>
      <c r="C6" s="292"/>
      <c r="D6" s="301"/>
      <c r="E6" s="301"/>
      <c r="F6" s="301"/>
      <c r="G6" s="301"/>
      <c r="H6" s="301"/>
      <c r="I6" s="301"/>
      <c r="J6" s="301"/>
      <c r="K6" s="301"/>
      <c r="L6" s="317"/>
      <c r="M6" s="317"/>
      <c r="N6" s="4"/>
    </row>
    <row r="7" spans="1:14" ht="14.5">
      <c r="A7" s="5"/>
      <c r="B7" s="313"/>
      <c r="C7" s="292"/>
      <c r="D7" s="301"/>
      <c r="E7" s="301"/>
      <c r="F7" s="301"/>
      <c r="G7" s="301"/>
      <c r="H7" s="301"/>
      <c r="I7" s="301"/>
      <c r="J7" s="301"/>
      <c r="K7" s="301"/>
      <c r="L7" s="332" t="s">
        <v>22</v>
      </c>
      <c r="M7" s="335">
        <v>43347</v>
      </c>
      <c r="N7" s="4"/>
    </row>
    <row r="8" spans="1:14" ht="14.5">
      <c r="A8" s="6"/>
      <c r="B8" s="314"/>
      <c r="C8" s="315"/>
      <c r="D8" s="326"/>
      <c r="E8" s="326"/>
      <c r="F8" s="326"/>
      <c r="G8" s="326"/>
      <c r="H8" s="326"/>
      <c r="I8" s="326"/>
      <c r="J8" s="326"/>
      <c r="K8" s="326"/>
      <c r="L8" s="317"/>
      <c r="M8" s="317"/>
      <c r="N8" s="4"/>
    </row>
    <row r="9" spans="1:14" ht="26.25" customHeight="1">
      <c r="A9" s="7" t="s">
        <v>23</v>
      </c>
      <c r="B9" s="333" t="s">
        <v>273</v>
      </c>
      <c r="C9" s="334"/>
      <c r="D9" s="334"/>
      <c r="E9" s="334"/>
      <c r="F9" s="334"/>
      <c r="G9" s="334"/>
      <c r="H9" s="334"/>
      <c r="I9" s="334"/>
      <c r="J9" s="334"/>
      <c r="K9" s="334"/>
      <c r="L9" s="334"/>
      <c r="M9" s="334"/>
      <c r="N9" s="4"/>
    </row>
    <row r="10" spans="1:14" ht="39" customHeight="1">
      <c r="A10" s="323" t="s">
        <v>25</v>
      </c>
      <c r="B10" s="325"/>
      <c r="C10" s="68" t="s">
        <v>26</v>
      </c>
      <c r="D10" s="69" t="s">
        <v>27</v>
      </c>
      <c r="E10" s="69" t="s">
        <v>28</v>
      </c>
      <c r="F10" s="70" t="s">
        <v>29</v>
      </c>
      <c r="G10" s="68" t="s">
        <v>30</v>
      </c>
      <c r="H10" s="71" t="s">
        <v>187</v>
      </c>
      <c r="I10" s="69" t="s">
        <v>32</v>
      </c>
      <c r="J10" s="341" t="s">
        <v>763</v>
      </c>
      <c r="K10" s="334"/>
      <c r="L10" s="342"/>
      <c r="M10" s="331" t="s">
        <v>33</v>
      </c>
      <c r="N10" s="8"/>
    </row>
    <row r="11" spans="1:14" ht="34.5" customHeight="1" thickBot="1">
      <c r="A11" s="317"/>
      <c r="B11" s="326"/>
      <c r="C11" s="72"/>
      <c r="D11" s="73"/>
      <c r="E11" s="73"/>
      <c r="F11" s="102"/>
      <c r="G11" s="72"/>
      <c r="H11" s="76"/>
      <c r="I11" s="73"/>
      <c r="J11" s="9" t="s">
        <v>34</v>
      </c>
      <c r="K11" s="10" t="s">
        <v>35</v>
      </c>
      <c r="L11" s="11" t="s">
        <v>36</v>
      </c>
      <c r="M11" s="317"/>
      <c r="N11" s="4"/>
    </row>
    <row r="12" spans="1:14" ht="96.75" customHeight="1" thickBot="1">
      <c r="A12" s="103" t="s">
        <v>274</v>
      </c>
      <c r="B12" s="28" t="s">
        <v>38</v>
      </c>
      <c r="C12" s="34" t="s">
        <v>275</v>
      </c>
      <c r="D12" s="23" t="s">
        <v>276</v>
      </c>
      <c r="E12" s="104" t="s">
        <v>277</v>
      </c>
      <c r="F12" s="104" t="s">
        <v>278</v>
      </c>
      <c r="G12" s="105" t="s">
        <v>279</v>
      </c>
      <c r="H12" s="106">
        <v>44621</v>
      </c>
      <c r="I12" s="107">
        <v>44913</v>
      </c>
      <c r="J12" s="108" t="s">
        <v>280</v>
      </c>
      <c r="K12" s="254">
        <v>1</v>
      </c>
      <c r="L12" s="109" t="s">
        <v>281</v>
      </c>
      <c r="M12" s="266" t="s">
        <v>721</v>
      </c>
      <c r="N12" s="4"/>
    </row>
    <row r="13" spans="1:14" ht="198" customHeight="1" thickBot="1">
      <c r="A13" s="327" t="s">
        <v>282</v>
      </c>
      <c r="B13" s="110" t="s">
        <v>51</v>
      </c>
      <c r="C13" s="36" t="s">
        <v>283</v>
      </c>
      <c r="D13" s="30" t="s">
        <v>284</v>
      </c>
      <c r="E13" s="15" t="s">
        <v>285</v>
      </c>
      <c r="F13" s="105" t="s">
        <v>286</v>
      </c>
      <c r="G13" s="105" t="s">
        <v>287</v>
      </c>
      <c r="H13" s="106">
        <v>44621</v>
      </c>
      <c r="I13" s="107">
        <v>44866</v>
      </c>
      <c r="J13" s="47" t="s">
        <v>288</v>
      </c>
      <c r="K13" s="251">
        <v>1</v>
      </c>
      <c r="L13" s="27" t="s">
        <v>289</v>
      </c>
      <c r="M13" s="266" t="s">
        <v>768</v>
      </c>
      <c r="N13" s="4"/>
    </row>
    <row r="14" spans="1:14" ht="102" customHeight="1" thickBot="1">
      <c r="A14" s="317"/>
      <c r="B14" s="110" t="s">
        <v>57</v>
      </c>
      <c r="C14" s="20" t="s">
        <v>290</v>
      </c>
      <c r="D14" s="30" t="s">
        <v>291</v>
      </c>
      <c r="E14" s="15" t="s">
        <v>292</v>
      </c>
      <c r="F14" s="105" t="s">
        <v>293</v>
      </c>
      <c r="G14" s="105" t="s">
        <v>279</v>
      </c>
      <c r="H14" s="111">
        <v>44594</v>
      </c>
      <c r="I14" s="112">
        <v>44865</v>
      </c>
      <c r="J14" s="47" t="s">
        <v>294</v>
      </c>
      <c r="K14" s="251">
        <v>1</v>
      </c>
      <c r="L14" s="27" t="s">
        <v>295</v>
      </c>
      <c r="M14" s="266" t="s">
        <v>723</v>
      </c>
      <c r="N14" s="4"/>
    </row>
    <row r="15" spans="1:14" ht="318.64999999999998" customHeight="1" thickBot="1">
      <c r="A15" s="415" t="s">
        <v>296</v>
      </c>
      <c r="B15" s="2" t="s">
        <v>80</v>
      </c>
      <c r="C15" s="36" t="s">
        <v>297</v>
      </c>
      <c r="D15" s="113" t="s">
        <v>298</v>
      </c>
      <c r="E15" s="15" t="s">
        <v>299</v>
      </c>
      <c r="F15" s="105" t="s">
        <v>293</v>
      </c>
      <c r="G15" s="105" t="s">
        <v>279</v>
      </c>
      <c r="H15" s="114">
        <v>44593</v>
      </c>
      <c r="I15" s="112">
        <v>44834</v>
      </c>
      <c r="J15" s="47" t="s">
        <v>300</v>
      </c>
      <c r="K15" s="251">
        <v>1</v>
      </c>
      <c r="L15" s="27" t="s">
        <v>301</v>
      </c>
      <c r="M15" s="266" t="s">
        <v>722</v>
      </c>
      <c r="N15" s="4"/>
    </row>
    <row r="16" spans="1:14" ht="216" customHeight="1" thickBot="1">
      <c r="A16" s="322"/>
      <c r="B16" s="2" t="s">
        <v>85</v>
      </c>
      <c r="C16" s="36" t="s">
        <v>302</v>
      </c>
      <c r="D16" s="15" t="s">
        <v>303</v>
      </c>
      <c r="E16" s="115" t="s">
        <v>304</v>
      </c>
      <c r="F16" s="15" t="s">
        <v>293</v>
      </c>
      <c r="G16" s="105" t="s">
        <v>279</v>
      </c>
      <c r="H16" s="112">
        <v>44599</v>
      </c>
      <c r="I16" s="112">
        <v>44895</v>
      </c>
      <c r="J16" s="47" t="s">
        <v>305</v>
      </c>
      <c r="K16" s="251">
        <v>1</v>
      </c>
      <c r="L16" s="27" t="s">
        <v>306</v>
      </c>
      <c r="M16" s="276" t="s">
        <v>747</v>
      </c>
      <c r="N16" s="4"/>
    </row>
    <row r="17" spans="1:14" ht="303.64999999999998" customHeight="1" thickBot="1">
      <c r="A17" s="116" t="s">
        <v>307</v>
      </c>
      <c r="B17" s="2" t="s">
        <v>97</v>
      </c>
      <c r="C17" s="20" t="s">
        <v>308</v>
      </c>
      <c r="D17" s="15" t="s">
        <v>309</v>
      </c>
      <c r="E17" s="15" t="s">
        <v>310</v>
      </c>
      <c r="F17" s="15" t="s">
        <v>293</v>
      </c>
      <c r="G17" s="105" t="s">
        <v>279</v>
      </c>
      <c r="H17" s="112">
        <v>44599</v>
      </c>
      <c r="I17" s="112">
        <v>44742</v>
      </c>
      <c r="J17" s="47" t="s">
        <v>311</v>
      </c>
      <c r="K17" s="273">
        <f>5/15</f>
        <v>0.33333333333333331</v>
      </c>
      <c r="L17" s="27" t="s">
        <v>312</v>
      </c>
      <c r="M17" s="266" t="s">
        <v>769</v>
      </c>
      <c r="N17" s="4"/>
    </row>
    <row r="18" spans="1:14" ht="186.75" customHeight="1" thickBot="1">
      <c r="A18" s="117" t="s">
        <v>313</v>
      </c>
      <c r="B18" s="110" t="s">
        <v>130</v>
      </c>
      <c r="C18" s="20" t="s">
        <v>314</v>
      </c>
      <c r="D18" s="118" t="s">
        <v>315</v>
      </c>
      <c r="E18" s="15" t="s">
        <v>316</v>
      </c>
      <c r="F18" s="15" t="s">
        <v>317</v>
      </c>
      <c r="G18" s="105" t="s">
        <v>279</v>
      </c>
      <c r="H18" s="111">
        <v>44593</v>
      </c>
      <c r="I18" s="112">
        <v>44895</v>
      </c>
      <c r="J18" s="119" t="s">
        <v>318</v>
      </c>
      <c r="K18" s="251">
        <v>1</v>
      </c>
      <c r="L18" s="33" t="s">
        <v>319</v>
      </c>
      <c r="M18" s="266" t="s">
        <v>724</v>
      </c>
      <c r="N18" s="4"/>
    </row>
    <row r="19" spans="1:14" ht="23.25" customHeight="1">
      <c r="A19" s="101" t="s">
        <v>138</v>
      </c>
      <c r="B19" s="101"/>
      <c r="C19" s="101"/>
      <c r="D19" s="101"/>
      <c r="E19" s="101"/>
      <c r="F19" s="101"/>
      <c r="G19" s="101"/>
      <c r="H19" s="101"/>
      <c r="I19" s="101"/>
      <c r="J19" s="101"/>
      <c r="K19" s="101"/>
      <c r="L19" s="101"/>
      <c r="M19" s="101"/>
      <c r="N19" s="4"/>
    </row>
    <row r="20" spans="1:14" ht="14.5">
      <c r="A20" s="4" t="s">
        <v>139</v>
      </c>
      <c r="B20" s="4"/>
      <c r="C20" s="4"/>
      <c r="D20" s="120"/>
      <c r="E20" s="8"/>
      <c r="F20" s="8"/>
      <c r="G20" s="4"/>
      <c r="H20" s="4"/>
      <c r="I20" s="4"/>
      <c r="J20" s="4"/>
      <c r="K20" s="121"/>
      <c r="L20" s="4"/>
      <c r="M20" s="4"/>
      <c r="N20" s="4"/>
    </row>
    <row r="21" spans="1:14" ht="15.75" customHeight="1">
      <c r="A21" s="4"/>
      <c r="B21" s="4"/>
      <c r="C21" s="4"/>
      <c r="D21" s="120"/>
      <c r="E21" s="8"/>
      <c r="F21" s="8"/>
      <c r="G21" s="4"/>
      <c r="H21" s="4"/>
      <c r="I21" s="4"/>
      <c r="J21" s="4"/>
      <c r="K21" s="121"/>
      <c r="L21" s="4"/>
      <c r="M21" s="4"/>
      <c r="N21" s="4"/>
    </row>
    <row r="22" spans="1:14" ht="15.75" customHeight="1">
      <c r="A22" s="4"/>
      <c r="B22" s="4"/>
      <c r="C22" s="4"/>
      <c r="D22" s="120"/>
      <c r="E22" s="8"/>
      <c r="F22" s="8"/>
      <c r="G22" s="4"/>
      <c r="H22" s="4"/>
      <c r="I22" s="4"/>
      <c r="J22" s="4"/>
      <c r="K22" s="121"/>
      <c r="L22" s="4"/>
      <c r="M22" s="4"/>
      <c r="N22" s="4"/>
    </row>
    <row r="23" spans="1:14" ht="15.75" customHeight="1">
      <c r="A23" s="4"/>
      <c r="B23" s="4"/>
      <c r="C23" s="4"/>
      <c r="D23" s="120"/>
      <c r="E23" s="8"/>
      <c r="F23" s="8"/>
      <c r="G23" s="4"/>
      <c r="H23" s="4"/>
      <c r="I23" s="4"/>
      <c r="J23" s="4"/>
      <c r="K23" s="121"/>
      <c r="L23" s="4"/>
      <c r="M23" s="4"/>
      <c r="N23" s="4"/>
    </row>
    <row r="24" spans="1:14" ht="15.75" customHeight="1">
      <c r="A24" s="4"/>
      <c r="B24" s="4"/>
      <c r="C24" s="4"/>
      <c r="D24" s="120"/>
      <c r="E24" s="8"/>
      <c r="F24" s="8"/>
      <c r="G24" s="4"/>
      <c r="H24" s="4"/>
      <c r="I24" s="4"/>
      <c r="J24" s="4"/>
      <c r="K24" s="121"/>
      <c r="L24" s="4"/>
      <c r="M24" s="4"/>
      <c r="N24" s="4"/>
    </row>
    <row r="25" spans="1:14" ht="15.75" customHeight="1">
      <c r="A25" s="4"/>
      <c r="B25" s="4"/>
      <c r="C25" s="4"/>
      <c r="D25" s="120"/>
      <c r="E25" s="8"/>
      <c r="F25" s="8"/>
      <c r="G25" s="4"/>
      <c r="H25" s="4"/>
      <c r="I25" s="4"/>
      <c r="J25" s="4"/>
      <c r="K25" s="121"/>
      <c r="L25" s="4"/>
      <c r="M25" s="4"/>
      <c r="N25" s="4"/>
    </row>
    <row r="26" spans="1:14" ht="15.75" customHeight="1">
      <c r="A26" s="4"/>
      <c r="B26" s="4"/>
      <c r="C26" s="4"/>
      <c r="D26" s="120"/>
      <c r="E26" s="8"/>
      <c r="F26" s="8"/>
      <c r="G26" s="4"/>
      <c r="H26" s="4"/>
      <c r="I26" s="4"/>
      <c r="J26" s="4"/>
      <c r="K26" s="121"/>
      <c r="L26" s="4"/>
      <c r="M26" s="4"/>
      <c r="N26" s="4"/>
    </row>
    <row r="27" spans="1:14" ht="15.75" customHeight="1">
      <c r="A27" s="4"/>
      <c r="B27" s="4"/>
      <c r="C27" s="4"/>
      <c r="D27" s="120"/>
      <c r="E27" s="8"/>
      <c r="F27" s="8"/>
      <c r="G27" s="4"/>
      <c r="H27" s="4"/>
      <c r="I27" s="4"/>
      <c r="J27" s="4"/>
      <c r="K27" s="121"/>
      <c r="L27" s="4"/>
      <c r="M27" s="4"/>
      <c r="N27" s="4"/>
    </row>
    <row r="28" spans="1:14" ht="15.75" customHeight="1">
      <c r="A28" s="4"/>
      <c r="B28" s="4"/>
      <c r="C28" s="4"/>
      <c r="D28" s="120"/>
      <c r="E28" s="8"/>
      <c r="F28" s="8"/>
      <c r="G28" s="4"/>
      <c r="H28" s="4"/>
      <c r="I28" s="4"/>
      <c r="J28" s="4"/>
      <c r="K28" s="121"/>
      <c r="L28" s="4"/>
      <c r="M28" s="4"/>
      <c r="N28" s="4"/>
    </row>
    <row r="29" spans="1:14" ht="15.75" customHeight="1">
      <c r="A29" s="4"/>
      <c r="B29" s="4"/>
      <c r="C29" s="4"/>
      <c r="D29" s="120"/>
      <c r="E29" s="8"/>
      <c r="F29" s="8"/>
      <c r="G29" s="4"/>
      <c r="H29" s="4"/>
      <c r="I29" s="4"/>
      <c r="J29" s="4"/>
      <c r="K29" s="121"/>
      <c r="L29" s="4"/>
      <c r="M29" s="4"/>
      <c r="N29" s="4"/>
    </row>
    <row r="30" spans="1:14" ht="15.75" customHeight="1">
      <c r="A30" s="4"/>
      <c r="B30" s="4"/>
      <c r="C30" s="4"/>
      <c r="D30" s="120"/>
      <c r="E30" s="8"/>
      <c r="F30" s="8"/>
      <c r="G30" s="4"/>
      <c r="H30" s="4"/>
      <c r="I30" s="4"/>
      <c r="J30" s="4"/>
      <c r="K30" s="121"/>
      <c r="L30" s="4"/>
      <c r="M30" s="4"/>
      <c r="N30" s="4"/>
    </row>
    <row r="31" spans="1:14" ht="15.75" customHeight="1">
      <c r="A31" s="4"/>
      <c r="B31" s="4"/>
      <c r="C31" s="4"/>
      <c r="D31" s="120"/>
      <c r="E31" s="8"/>
      <c r="F31" s="8"/>
      <c r="G31" s="4"/>
      <c r="H31" s="4"/>
      <c r="I31" s="4"/>
      <c r="J31" s="4"/>
      <c r="K31" s="121"/>
      <c r="L31" s="4"/>
      <c r="M31" s="4"/>
      <c r="N31" s="4"/>
    </row>
    <row r="32" spans="1:14" ht="15.75" customHeight="1">
      <c r="A32" s="4"/>
      <c r="B32" s="4"/>
      <c r="C32" s="4"/>
      <c r="D32" s="120"/>
      <c r="E32" s="8"/>
      <c r="F32" s="8"/>
      <c r="G32" s="4"/>
      <c r="H32" s="4"/>
      <c r="I32" s="4"/>
      <c r="J32" s="4"/>
      <c r="K32" s="121"/>
      <c r="L32" s="4"/>
      <c r="M32" s="4"/>
      <c r="N32" s="4"/>
    </row>
    <row r="33" spans="1:14" ht="15.75" customHeight="1">
      <c r="A33" s="4"/>
      <c r="B33" s="4"/>
      <c r="C33" s="4"/>
      <c r="D33" s="120"/>
      <c r="E33" s="8"/>
      <c r="F33" s="8"/>
      <c r="G33" s="4"/>
      <c r="H33" s="4"/>
      <c r="I33" s="4"/>
      <c r="J33" s="4"/>
      <c r="K33" s="121"/>
      <c r="L33" s="4"/>
      <c r="M33" s="4"/>
      <c r="N33" s="4"/>
    </row>
    <row r="34" spans="1:14" ht="15.75" customHeight="1">
      <c r="A34" s="4"/>
      <c r="B34" s="4"/>
      <c r="C34" s="4"/>
      <c r="D34" s="120"/>
      <c r="E34" s="8"/>
      <c r="F34" s="8"/>
      <c r="G34" s="4"/>
      <c r="H34" s="4"/>
      <c r="I34" s="4"/>
      <c r="J34" s="4"/>
      <c r="K34" s="121"/>
      <c r="L34" s="4"/>
      <c r="M34" s="4"/>
      <c r="N34" s="4"/>
    </row>
    <row r="35" spans="1:14" ht="15.75" customHeight="1">
      <c r="A35" s="4"/>
      <c r="B35" s="4"/>
      <c r="C35" s="4"/>
      <c r="D35" s="120"/>
      <c r="E35" s="8"/>
      <c r="F35" s="8"/>
      <c r="G35" s="4"/>
      <c r="H35" s="4"/>
      <c r="I35" s="4"/>
      <c r="J35" s="4"/>
      <c r="K35" s="121"/>
      <c r="L35" s="4"/>
      <c r="M35" s="4"/>
      <c r="N35" s="4"/>
    </row>
    <row r="36" spans="1:14" ht="15.75" customHeight="1">
      <c r="A36" s="4"/>
      <c r="B36" s="4"/>
      <c r="C36" s="4"/>
      <c r="D36" s="120"/>
      <c r="E36" s="8"/>
      <c r="F36" s="8"/>
      <c r="G36" s="4"/>
      <c r="H36" s="4"/>
      <c r="I36" s="4"/>
      <c r="J36" s="4"/>
      <c r="K36" s="121"/>
      <c r="L36" s="4"/>
      <c r="M36" s="4"/>
      <c r="N36" s="4"/>
    </row>
    <row r="37" spans="1:14" ht="15.75" customHeight="1">
      <c r="A37" s="4"/>
      <c r="B37" s="4"/>
      <c r="C37" s="4"/>
      <c r="D37" s="120"/>
      <c r="E37" s="8"/>
      <c r="F37" s="8"/>
      <c r="G37" s="4"/>
      <c r="H37" s="4"/>
      <c r="I37" s="4"/>
      <c r="J37" s="4"/>
      <c r="K37" s="121"/>
      <c r="L37" s="4"/>
      <c r="M37" s="4"/>
      <c r="N37" s="4"/>
    </row>
    <row r="38" spans="1:14" ht="15.75" customHeight="1">
      <c r="A38" s="4"/>
      <c r="B38" s="4"/>
      <c r="C38" s="4"/>
      <c r="D38" s="120"/>
      <c r="E38" s="8"/>
      <c r="F38" s="8"/>
      <c r="G38" s="4"/>
      <c r="H38" s="4"/>
      <c r="I38" s="4"/>
      <c r="J38" s="4"/>
      <c r="K38" s="121"/>
      <c r="L38" s="4"/>
      <c r="M38" s="4"/>
      <c r="N38" s="4"/>
    </row>
    <row r="39" spans="1:14" ht="15.75" customHeight="1">
      <c r="A39" s="4"/>
      <c r="B39" s="4"/>
      <c r="C39" s="4"/>
      <c r="D39" s="120"/>
      <c r="E39" s="8"/>
      <c r="F39" s="8"/>
      <c r="G39" s="4"/>
      <c r="H39" s="4"/>
      <c r="I39" s="4"/>
      <c r="J39" s="4"/>
      <c r="K39" s="121"/>
      <c r="L39" s="4"/>
      <c r="M39" s="4"/>
      <c r="N39" s="4"/>
    </row>
    <row r="40" spans="1:14" ht="15.75" customHeight="1">
      <c r="A40" s="4"/>
      <c r="B40" s="4"/>
      <c r="C40" s="4"/>
      <c r="D40" s="120"/>
      <c r="E40" s="8"/>
      <c r="F40" s="8"/>
      <c r="G40" s="4"/>
      <c r="H40" s="4"/>
      <c r="I40" s="4"/>
      <c r="J40" s="4"/>
      <c r="K40" s="121"/>
      <c r="L40" s="4"/>
      <c r="M40" s="4"/>
      <c r="N40" s="4"/>
    </row>
    <row r="41" spans="1:14" ht="15.75" customHeight="1">
      <c r="A41" s="4"/>
      <c r="B41" s="4"/>
      <c r="C41" s="4"/>
      <c r="D41" s="120"/>
      <c r="E41" s="8"/>
      <c r="F41" s="8"/>
      <c r="G41" s="4"/>
      <c r="H41" s="4"/>
      <c r="I41" s="4"/>
      <c r="J41" s="4"/>
      <c r="K41" s="121"/>
      <c r="L41" s="4"/>
      <c r="M41" s="4"/>
      <c r="N41" s="4"/>
    </row>
    <row r="42" spans="1:14" ht="15.75" customHeight="1">
      <c r="A42" s="4"/>
      <c r="B42" s="4"/>
      <c r="C42" s="4"/>
      <c r="D42" s="120"/>
      <c r="E42" s="8"/>
      <c r="F42" s="8"/>
      <c r="G42" s="4"/>
      <c r="H42" s="4"/>
      <c r="I42" s="4"/>
      <c r="J42" s="4"/>
      <c r="K42" s="121"/>
      <c r="L42" s="4"/>
      <c r="M42" s="4"/>
      <c r="N42" s="4"/>
    </row>
    <row r="43" spans="1:14" ht="15.75" customHeight="1">
      <c r="A43" s="4"/>
      <c r="B43" s="4"/>
      <c r="C43" s="4"/>
      <c r="D43" s="120"/>
      <c r="E43" s="8"/>
      <c r="F43" s="8"/>
      <c r="G43" s="4"/>
      <c r="H43" s="4"/>
      <c r="I43" s="4"/>
      <c r="J43" s="4"/>
      <c r="K43" s="121"/>
      <c r="L43" s="4"/>
      <c r="M43" s="4"/>
      <c r="N43" s="4"/>
    </row>
    <row r="44" spans="1:14" ht="15.75" customHeight="1">
      <c r="A44" s="4"/>
      <c r="B44" s="4"/>
      <c r="C44" s="4"/>
      <c r="D44" s="120"/>
      <c r="E44" s="8"/>
      <c r="F44" s="8"/>
      <c r="G44" s="4"/>
      <c r="H44" s="4"/>
      <c r="I44" s="4"/>
      <c r="J44" s="4"/>
      <c r="K44" s="121"/>
      <c r="L44" s="4"/>
      <c r="M44" s="4"/>
      <c r="N44" s="4"/>
    </row>
    <row r="45" spans="1:14" ht="15.75" customHeight="1">
      <c r="A45" s="4"/>
      <c r="B45" s="4"/>
      <c r="C45" s="4"/>
      <c r="D45" s="120"/>
      <c r="E45" s="8"/>
      <c r="F45" s="8"/>
      <c r="G45" s="4"/>
      <c r="H45" s="4"/>
      <c r="I45" s="4"/>
      <c r="J45" s="4"/>
      <c r="K45" s="121"/>
      <c r="L45" s="4"/>
      <c r="M45" s="4"/>
      <c r="N45" s="4"/>
    </row>
    <row r="46" spans="1:14" ht="15.75" customHeight="1">
      <c r="A46" s="4"/>
      <c r="B46" s="4"/>
      <c r="C46" s="4"/>
      <c r="D46" s="120"/>
      <c r="E46" s="8"/>
      <c r="F46" s="8"/>
      <c r="G46" s="4"/>
      <c r="H46" s="4"/>
      <c r="I46" s="4"/>
      <c r="J46" s="4"/>
      <c r="K46" s="121"/>
      <c r="L46" s="4"/>
      <c r="M46" s="4"/>
      <c r="N46" s="4"/>
    </row>
    <row r="47" spans="1:14" ht="15.75" customHeight="1">
      <c r="A47" s="4"/>
      <c r="B47" s="4"/>
      <c r="C47" s="4"/>
      <c r="D47" s="120"/>
      <c r="E47" s="8"/>
      <c r="F47" s="8"/>
      <c r="G47" s="4"/>
      <c r="H47" s="4"/>
      <c r="I47" s="4"/>
      <c r="J47" s="4"/>
      <c r="K47" s="121"/>
      <c r="L47" s="4"/>
      <c r="M47" s="4"/>
      <c r="N47" s="4"/>
    </row>
    <row r="48" spans="1:14" ht="15.75" customHeight="1">
      <c r="A48" s="4"/>
      <c r="B48" s="4"/>
      <c r="C48" s="4"/>
      <c r="D48" s="120"/>
      <c r="E48" s="8"/>
      <c r="F48" s="8"/>
      <c r="G48" s="4"/>
      <c r="H48" s="4"/>
      <c r="I48" s="4"/>
      <c r="J48" s="4"/>
      <c r="K48" s="121"/>
      <c r="L48" s="4"/>
      <c r="M48" s="4"/>
      <c r="N48" s="4"/>
    </row>
    <row r="49" spans="1:14" ht="15.75" customHeight="1">
      <c r="A49" s="4"/>
      <c r="B49" s="4"/>
      <c r="C49" s="4"/>
      <c r="D49" s="120"/>
      <c r="E49" s="8"/>
      <c r="F49" s="8"/>
      <c r="G49" s="4"/>
      <c r="H49" s="4"/>
      <c r="I49" s="4"/>
      <c r="J49" s="4"/>
      <c r="K49" s="121"/>
      <c r="L49" s="4"/>
      <c r="M49" s="4"/>
      <c r="N49" s="4"/>
    </row>
    <row r="50" spans="1:14" ht="15.75" customHeight="1">
      <c r="A50" s="4"/>
      <c r="B50" s="4"/>
      <c r="C50" s="4"/>
      <c r="D50" s="120"/>
      <c r="E50" s="8"/>
      <c r="F50" s="8"/>
      <c r="G50" s="4"/>
      <c r="H50" s="4"/>
      <c r="I50" s="4"/>
      <c r="J50" s="4"/>
      <c r="K50" s="121"/>
      <c r="L50" s="4"/>
      <c r="M50" s="4"/>
      <c r="N50" s="4"/>
    </row>
    <row r="51" spans="1:14" ht="15.75" customHeight="1">
      <c r="A51" s="4"/>
      <c r="B51" s="4"/>
      <c r="C51" s="4"/>
      <c r="D51" s="120"/>
      <c r="E51" s="8"/>
      <c r="F51" s="8"/>
      <c r="G51" s="4"/>
      <c r="H51" s="4"/>
      <c r="I51" s="4"/>
      <c r="J51" s="4"/>
      <c r="K51" s="121"/>
      <c r="L51" s="4"/>
      <c r="M51" s="4"/>
      <c r="N51" s="4"/>
    </row>
    <row r="52" spans="1:14" ht="15.75" customHeight="1">
      <c r="A52" s="4"/>
      <c r="B52" s="4"/>
      <c r="C52" s="4"/>
      <c r="D52" s="120"/>
      <c r="E52" s="8"/>
      <c r="F52" s="8"/>
      <c r="G52" s="4"/>
      <c r="H52" s="4"/>
      <c r="I52" s="4"/>
      <c r="J52" s="4"/>
      <c r="K52" s="121"/>
      <c r="L52" s="4"/>
      <c r="M52" s="4"/>
      <c r="N52" s="4"/>
    </row>
    <row r="53" spans="1:14" ht="15.75" customHeight="1">
      <c r="A53" s="4"/>
      <c r="B53" s="4"/>
      <c r="C53" s="4"/>
      <c r="D53" s="120"/>
      <c r="E53" s="8"/>
      <c r="F53" s="8"/>
      <c r="G53" s="4"/>
      <c r="H53" s="4"/>
      <c r="I53" s="4"/>
      <c r="J53" s="4"/>
      <c r="K53" s="121"/>
      <c r="L53" s="4"/>
      <c r="M53" s="4"/>
      <c r="N53" s="4"/>
    </row>
    <row r="54" spans="1:14" ht="15.75" customHeight="1">
      <c r="A54" s="4"/>
      <c r="B54" s="4"/>
      <c r="C54" s="4"/>
      <c r="D54" s="120"/>
      <c r="E54" s="8"/>
      <c r="F54" s="8"/>
      <c r="G54" s="4"/>
      <c r="H54" s="4"/>
      <c r="I54" s="4"/>
      <c r="J54" s="4"/>
      <c r="K54" s="121"/>
      <c r="L54" s="4"/>
      <c r="M54" s="4"/>
      <c r="N54" s="4"/>
    </row>
    <row r="55" spans="1:14" ht="15.75" customHeight="1">
      <c r="A55" s="4"/>
      <c r="B55" s="4"/>
      <c r="C55" s="4"/>
      <c r="D55" s="120"/>
      <c r="E55" s="8"/>
      <c r="F55" s="8"/>
      <c r="G55" s="4"/>
      <c r="H55" s="4"/>
      <c r="I55" s="4"/>
      <c r="J55" s="4"/>
      <c r="K55" s="121"/>
      <c r="L55" s="4"/>
      <c r="M55" s="4"/>
      <c r="N55" s="4"/>
    </row>
    <row r="56" spans="1:14" ht="15.75" customHeight="1">
      <c r="A56" s="4"/>
      <c r="B56" s="4"/>
      <c r="C56" s="4"/>
      <c r="D56" s="120"/>
      <c r="E56" s="8"/>
      <c r="F56" s="8"/>
      <c r="G56" s="4"/>
      <c r="H56" s="4"/>
      <c r="I56" s="4"/>
      <c r="J56" s="4"/>
      <c r="K56" s="121"/>
      <c r="L56" s="4"/>
      <c r="M56" s="4"/>
      <c r="N56" s="4"/>
    </row>
    <row r="57" spans="1:14" ht="15.75" customHeight="1">
      <c r="A57" s="4"/>
      <c r="B57" s="4"/>
      <c r="C57" s="4"/>
      <c r="D57" s="120"/>
      <c r="E57" s="8"/>
      <c r="F57" s="8"/>
      <c r="G57" s="4"/>
      <c r="H57" s="4"/>
      <c r="I57" s="4"/>
      <c r="J57" s="4"/>
      <c r="K57" s="121"/>
      <c r="L57" s="4"/>
      <c r="M57" s="4"/>
      <c r="N57" s="4"/>
    </row>
    <row r="58" spans="1:14" ht="15.75" customHeight="1">
      <c r="A58" s="4"/>
      <c r="B58" s="4"/>
      <c r="C58" s="4"/>
      <c r="D58" s="120"/>
      <c r="E58" s="8"/>
      <c r="F58" s="8"/>
      <c r="G58" s="4"/>
      <c r="H58" s="4"/>
      <c r="I58" s="4"/>
      <c r="J58" s="4"/>
      <c r="K58" s="121"/>
      <c r="L58" s="4"/>
      <c r="M58" s="4"/>
      <c r="N58" s="4"/>
    </row>
    <row r="59" spans="1:14" ht="15.75" customHeight="1">
      <c r="A59" s="4"/>
      <c r="B59" s="4"/>
      <c r="C59" s="4"/>
      <c r="D59" s="120"/>
      <c r="E59" s="8"/>
      <c r="F59" s="8"/>
      <c r="G59" s="4"/>
      <c r="H59" s="4"/>
      <c r="I59" s="4"/>
      <c r="J59" s="4"/>
      <c r="K59" s="121"/>
      <c r="L59" s="4"/>
      <c r="M59" s="4"/>
      <c r="N59" s="4"/>
    </row>
    <row r="60" spans="1:14" ht="15.75" customHeight="1">
      <c r="A60" s="4"/>
      <c r="B60" s="4"/>
      <c r="C60" s="4"/>
      <c r="D60" s="120"/>
      <c r="E60" s="8"/>
      <c r="F60" s="8"/>
      <c r="G60" s="4"/>
      <c r="H60" s="4"/>
      <c r="I60" s="4"/>
      <c r="J60" s="4"/>
      <c r="K60" s="121"/>
      <c r="L60" s="4"/>
      <c r="M60" s="4"/>
      <c r="N60" s="4"/>
    </row>
    <row r="61" spans="1:14" ht="15.75" customHeight="1">
      <c r="A61" s="4"/>
      <c r="B61" s="4"/>
      <c r="C61" s="4"/>
      <c r="D61" s="120"/>
      <c r="E61" s="8"/>
      <c r="F61" s="8"/>
      <c r="G61" s="4"/>
      <c r="H61" s="4"/>
      <c r="I61" s="4"/>
      <c r="J61" s="4"/>
      <c r="K61" s="121"/>
      <c r="L61" s="4"/>
      <c r="M61" s="4"/>
      <c r="N61" s="4"/>
    </row>
    <row r="62" spans="1:14" ht="15.75" customHeight="1">
      <c r="A62" s="4" t="s">
        <v>140</v>
      </c>
      <c r="B62" s="4"/>
      <c r="C62" s="4"/>
      <c r="D62" s="120"/>
      <c r="E62" s="8"/>
      <c r="F62" s="8"/>
      <c r="G62" s="4"/>
      <c r="H62" s="4"/>
      <c r="I62" s="4"/>
      <c r="J62" s="4"/>
      <c r="K62" s="121"/>
      <c r="L62" s="4"/>
      <c r="M62" s="4"/>
      <c r="N62" s="4"/>
    </row>
    <row r="63" spans="1:14" ht="15.75" customHeight="1">
      <c r="A63" s="4" t="s">
        <v>141</v>
      </c>
      <c r="B63" s="4"/>
      <c r="C63" s="4"/>
      <c r="D63" s="120"/>
      <c r="E63" s="8"/>
      <c r="F63" s="8"/>
      <c r="G63" s="4"/>
      <c r="H63" s="4"/>
      <c r="I63" s="4"/>
      <c r="J63" s="4"/>
      <c r="K63" s="121"/>
      <c r="L63" s="4"/>
      <c r="M63" s="4"/>
      <c r="N63" s="4"/>
    </row>
    <row r="64" spans="1:14" ht="15.75" customHeight="1">
      <c r="A64" s="4" t="s">
        <v>142</v>
      </c>
      <c r="B64" s="4"/>
      <c r="C64" s="4"/>
      <c r="D64" s="120"/>
      <c r="E64" s="8"/>
      <c r="F64" s="8"/>
      <c r="G64" s="4"/>
      <c r="H64" s="4"/>
      <c r="I64" s="4"/>
      <c r="J64" s="4"/>
      <c r="K64" s="121"/>
      <c r="L64" s="4"/>
      <c r="M64" s="4"/>
      <c r="N64" s="4"/>
    </row>
    <row r="65" spans="1:14" ht="15.75" customHeight="1">
      <c r="A65" s="4" t="s">
        <v>143</v>
      </c>
      <c r="B65" s="4"/>
      <c r="C65" s="4"/>
      <c r="D65" s="120"/>
      <c r="E65" s="8"/>
      <c r="F65" s="8"/>
      <c r="G65" s="4"/>
      <c r="H65" s="4"/>
      <c r="I65" s="4"/>
      <c r="J65" s="4"/>
      <c r="K65" s="121"/>
      <c r="L65" s="4"/>
      <c r="M65" s="4"/>
      <c r="N65" s="4"/>
    </row>
    <row r="66" spans="1:14" ht="15.75" customHeight="1">
      <c r="A66" s="4" t="s">
        <v>144</v>
      </c>
      <c r="B66" s="4"/>
      <c r="C66" s="4"/>
      <c r="D66" s="120"/>
      <c r="E66" s="8"/>
      <c r="F66" s="8"/>
      <c r="G66" s="4"/>
      <c r="H66" s="4"/>
      <c r="I66" s="4"/>
      <c r="J66" s="4"/>
      <c r="K66" s="121"/>
      <c r="L66" s="4"/>
      <c r="M66" s="4"/>
      <c r="N66" s="4"/>
    </row>
    <row r="67" spans="1:14" ht="15.75" customHeight="1">
      <c r="A67" s="4" t="s">
        <v>145</v>
      </c>
      <c r="B67" s="4"/>
      <c r="C67" s="4"/>
      <c r="D67" s="120"/>
      <c r="E67" s="8"/>
      <c r="F67" s="8"/>
      <c r="G67" s="4"/>
      <c r="H67" s="4"/>
      <c r="I67" s="4"/>
      <c r="J67" s="4"/>
      <c r="K67" s="121"/>
      <c r="L67" s="4"/>
      <c r="M67" s="4"/>
      <c r="N67" s="4"/>
    </row>
    <row r="68" spans="1:14" ht="15.75" customHeight="1">
      <c r="A68" s="4"/>
      <c r="B68" s="4"/>
      <c r="C68" s="4"/>
      <c r="D68" s="120"/>
      <c r="E68" s="8"/>
      <c r="F68" s="8"/>
      <c r="G68" s="4"/>
      <c r="H68" s="4"/>
      <c r="I68" s="4"/>
      <c r="J68" s="4"/>
      <c r="K68" s="121"/>
      <c r="L68" s="4"/>
      <c r="M68" s="4"/>
      <c r="N68" s="4"/>
    </row>
    <row r="69" spans="1:14" ht="15.75" customHeight="1">
      <c r="A69" s="4"/>
      <c r="B69" s="4"/>
      <c r="C69" s="4"/>
      <c r="D69" s="120"/>
      <c r="E69" s="8"/>
      <c r="F69" s="8"/>
      <c r="G69" s="4"/>
      <c r="H69" s="4"/>
      <c r="I69" s="4"/>
      <c r="J69" s="4"/>
      <c r="K69" s="121"/>
      <c r="L69" s="4"/>
      <c r="M69" s="4"/>
      <c r="N69" s="4"/>
    </row>
    <row r="70" spans="1:14" ht="15.75" customHeight="1">
      <c r="A70" s="4"/>
      <c r="B70" s="4"/>
      <c r="C70" s="4"/>
      <c r="D70" s="120"/>
      <c r="E70" s="8"/>
      <c r="F70" s="8"/>
      <c r="G70" s="4"/>
      <c r="H70" s="4"/>
      <c r="I70" s="4"/>
      <c r="J70" s="4"/>
      <c r="K70" s="121"/>
      <c r="L70" s="4"/>
      <c r="M70" s="4"/>
      <c r="N70" s="4"/>
    </row>
    <row r="71" spans="1:14" ht="15.75" customHeight="1">
      <c r="A71" s="4"/>
      <c r="B71" s="4"/>
      <c r="C71" s="4"/>
      <c r="D71" s="120"/>
      <c r="E71" s="8"/>
      <c r="F71" s="8"/>
      <c r="G71" s="4"/>
      <c r="H71" s="4"/>
      <c r="I71" s="4"/>
      <c r="J71" s="4"/>
      <c r="K71" s="121"/>
      <c r="L71" s="4"/>
      <c r="M71" s="4"/>
      <c r="N71" s="4"/>
    </row>
    <row r="72" spans="1:14" ht="15.75" customHeight="1">
      <c r="A72" s="4"/>
      <c r="B72" s="4"/>
      <c r="C72" s="4"/>
      <c r="D72" s="120"/>
      <c r="E72" s="8"/>
      <c r="F72" s="8"/>
      <c r="G72" s="4"/>
      <c r="H72" s="4"/>
      <c r="I72" s="4"/>
      <c r="J72" s="4"/>
      <c r="K72" s="121"/>
      <c r="L72" s="4"/>
      <c r="M72" s="4"/>
      <c r="N72" s="4"/>
    </row>
    <row r="73" spans="1:14" ht="15.75" customHeight="1">
      <c r="A73" s="4"/>
      <c r="B73" s="4"/>
      <c r="C73" s="4"/>
      <c r="D73" s="120"/>
      <c r="E73" s="8"/>
      <c r="F73" s="8"/>
      <c r="G73" s="4"/>
      <c r="H73" s="4"/>
      <c r="I73" s="4"/>
      <c r="J73" s="4"/>
      <c r="K73" s="121"/>
      <c r="L73" s="4"/>
      <c r="M73" s="4"/>
      <c r="N73" s="4"/>
    </row>
    <row r="74" spans="1:14" ht="15.75" customHeight="1">
      <c r="A74" s="4"/>
      <c r="B74" s="4"/>
      <c r="C74" s="4"/>
      <c r="D74" s="120"/>
      <c r="E74" s="8"/>
      <c r="F74" s="8"/>
      <c r="G74" s="4"/>
      <c r="H74" s="4"/>
      <c r="I74" s="4"/>
      <c r="J74" s="4"/>
      <c r="K74" s="121"/>
      <c r="L74" s="4"/>
      <c r="M74" s="4"/>
      <c r="N74" s="4"/>
    </row>
    <row r="75" spans="1:14" ht="15.75" customHeight="1">
      <c r="A75" s="4"/>
      <c r="B75" s="4"/>
      <c r="C75" s="4"/>
      <c r="D75" s="120"/>
      <c r="E75" s="8"/>
      <c r="F75" s="8"/>
      <c r="G75" s="4"/>
      <c r="H75" s="4"/>
      <c r="I75" s="4"/>
      <c r="J75" s="4"/>
      <c r="K75" s="121"/>
      <c r="L75" s="4"/>
      <c r="M75" s="4"/>
      <c r="N75" s="4"/>
    </row>
    <row r="76" spans="1:14" ht="15.75" customHeight="1">
      <c r="A76" s="4"/>
      <c r="B76" s="4"/>
      <c r="C76" s="4"/>
      <c r="D76" s="120"/>
      <c r="E76" s="8"/>
      <c r="F76" s="8"/>
      <c r="G76" s="4"/>
      <c r="H76" s="4"/>
      <c r="I76" s="4"/>
      <c r="J76" s="4"/>
      <c r="K76" s="121"/>
      <c r="L76" s="4"/>
      <c r="M76" s="4"/>
      <c r="N76" s="4"/>
    </row>
    <row r="77" spans="1:14" ht="15.75" customHeight="1">
      <c r="A77" s="4"/>
      <c r="B77" s="4"/>
      <c r="C77" s="4"/>
      <c r="D77" s="120"/>
      <c r="E77" s="8"/>
      <c r="F77" s="8"/>
      <c r="G77" s="4"/>
      <c r="H77" s="4"/>
      <c r="I77" s="4"/>
      <c r="J77" s="4"/>
      <c r="K77" s="121"/>
      <c r="L77" s="4"/>
      <c r="M77" s="4"/>
      <c r="N77" s="4"/>
    </row>
    <row r="78" spans="1:14" ht="15.75" customHeight="1">
      <c r="A78" s="4"/>
      <c r="B78" s="4"/>
      <c r="C78" s="4"/>
      <c r="D78" s="120"/>
      <c r="E78" s="8"/>
      <c r="F78" s="8"/>
      <c r="G78" s="4"/>
      <c r="H78" s="4"/>
      <c r="I78" s="4"/>
      <c r="J78" s="4"/>
      <c r="K78" s="121"/>
      <c r="L78" s="4"/>
      <c r="M78" s="4"/>
      <c r="N78" s="4"/>
    </row>
    <row r="79" spans="1:14" ht="15.75" customHeight="1">
      <c r="A79" s="4"/>
      <c r="B79" s="4"/>
      <c r="C79" s="4"/>
      <c r="D79" s="120"/>
      <c r="E79" s="8"/>
      <c r="F79" s="8"/>
      <c r="G79" s="4"/>
      <c r="H79" s="4"/>
      <c r="I79" s="4"/>
      <c r="J79" s="4"/>
      <c r="K79" s="121"/>
      <c r="L79" s="4"/>
      <c r="M79" s="4"/>
      <c r="N79" s="4"/>
    </row>
    <row r="80" spans="1:14" ht="15.75" customHeight="1">
      <c r="A80" s="4"/>
      <c r="B80" s="4"/>
      <c r="C80" s="4"/>
      <c r="D80" s="120"/>
      <c r="E80" s="8"/>
      <c r="F80" s="8"/>
      <c r="G80" s="4"/>
      <c r="H80" s="4"/>
      <c r="I80" s="4"/>
      <c r="J80" s="4"/>
      <c r="K80" s="121"/>
      <c r="L80" s="4"/>
      <c r="M80" s="4"/>
      <c r="N80" s="4"/>
    </row>
    <row r="81" spans="1:14" ht="15.75" customHeight="1">
      <c r="A81" s="4"/>
      <c r="B81" s="4"/>
      <c r="C81" s="4"/>
      <c r="D81" s="120"/>
      <c r="E81" s="8"/>
      <c r="F81" s="8"/>
      <c r="G81" s="4"/>
      <c r="H81" s="4"/>
      <c r="I81" s="4"/>
      <c r="J81" s="4"/>
      <c r="K81" s="121"/>
      <c r="L81" s="4"/>
      <c r="M81" s="4"/>
      <c r="N81" s="4"/>
    </row>
    <row r="82" spans="1:14" ht="15.75" customHeight="1">
      <c r="A82" s="4"/>
      <c r="B82" s="4"/>
      <c r="C82" s="4"/>
      <c r="D82" s="120"/>
      <c r="E82" s="8"/>
      <c r="F82" s="8"/>
      <c r="G82" s="4"/>
      <c r="H82" s="4"/>
      <c r="I82" s="4"/>
      <c r="J82" s="4"/>
      <c r="K82" s="121"/>
      <c r="L82" s="4"/>
      <c r="M82" s="4"/>
      <c r="N82" s="4"/>
    </row>
    <row r="83" spans="1:14" ht="15.75" customHeight="1">
      <c r="A83" s="4"/>
      <c r="B83" s="4"/>
      <c r="C83" s="4"/>
      <c r="D83" s="120"/>
      <c r="E83" s="8"/>
      <c r="F83" s="8"/>
      <c r="G83" s="4"/>
      <c r="H83" s="4"/>
      <c r="I83" s="4"/>
      <c r="J83" s="4"/>
      <c r="K83" s="121"/>
      <c r="L83" s="4"/>
      <c r="M83" s="4"/>
      <c r="N83" s="4"/>
    </row>
    <row r="84" spans="1:14" ht="15.75" customHeight="1">
      <c r="A84" s="4"/>
      <c r="B84" s="4"/>
      <c r="C84" s="4"/>
      <c r="D84" s="120"/>
      <c r="E84" s="8"/>
      <c r="F84" s="8"/>
      <c r="G84" s="4"/>
      <c r="H84" s="4"/>
      <c r="I84" s="4"/>
      <c r="J84" s="4"/>
      <c r="K84" s="121"/>
      <c r="L84" s="4"/>
      <c r="M84" s="4"/>
      <c r="N84" s="4"/>
    </row>
    <row r="85" spans="1:14" ht="15.75" customHeight="1">
      <c r="A85" s="4"/>
      <c r="B85" s="4"/>
      <c r="C85" s="4"/>
      <c r="D85" s="120"/>
      <c r="E85" s="8"/>
      <c r="F85" s="8"/>
      <c r="G85" s="4"/>
      <c r="H85" s="4"/>
      <c r="I85" s="4"/>
      <c r="J85" s="4"/>
      <c r="K85" s="121"/>
      <c r="L85" s="4"/>
      <c r="M85" s="4"/>
      <c r="N85" s="4"/>
    </row>
    <row r="86" spans="1:14" ht="15.75" customHeight="1">
      <c r="A86" s="4"/>
      <c r="B86" s="4"/>
      <c r="C86" s="4"/>
      <c r="D86" s="120"/>
      <c r="E86" s="8"/>
      <c r="F86" s="8"/>
      <c r="G86" s="4"/>
      <c r="H86" s="4"/>
      <c r="I86" s="4"/>
      <c r="J86" s="4"/>
      <c r="K86" s="121"/>
      <c r="L86" s="4"/>
      <c r="M86" s="4"/>
      <c r="N86" s="4"/>
    </row>
    <row r="87" spans="1:14" ht="15.75" customHeight="1">
      <c r="A87" s="4"/>
      <c r="B87" s="4"/>
      <c r="C87" s="4"/>
      <c r="D87" s="120"/>
      <c r="E87" s="8"/>
      <c r="F87" s="8"/>
      <c r="G87" s="4"/>
      <c r="H87" s="4"/>
      <c r="I87" s="4"/>
      <c r="J87" s="4"/>
      <c r="K87" s="121"/>
      <c r="L87" s="4"/>
      <c r="M87" s="4"/>
      <c r="N87" s="4"/>
    </row>
    <row r="88" spans="1:14" ht="15.75" customHeight="1">
      <c r="A88" s="4"/>
      <c r="B88" s="4"/>
      <c r="C88" s="4"/>
      <c r="D88" s="120"/>
      <c r="E88" s="8"/>
      <c r="F88" s="8"/>
      <c r="G88" s="4"/>
      <c r="H88" s="4"/>
      <c r="I88" s="4"/>
      <c r="J88" s="4"/>
      <c r="K88" s="121"/>
      <c r="L88" s="4"/>
      <c r="M88" s="4"/>
      <c r="N88" s="4"/>
    </row>
    <row r="89" spans="1:14" ht="15.75" customHeight="1">
      <c r="A89" s="4"/>
      <c r="B89" s="4"/>
      <c r="C89" s="4"/>
      <c r="D89" s="120"/>
      <c r="E89" s="8"/>
      <c r="F89" s="8"/>
      <c r="G89" s="4"/>
      <c r="H89" s="4"/>
      <c r="I89" s="4"/>
      <c r="J89" s="4"/>
      <c r="K89" s="121"/>
      <c r="L89" s="4"/>
      <c r="M89" s="4"/>
      <c r="N89" s="4"/>
    </row>
    <row r="90" spans="1:14" ht="15.75" customHeight="1">
      <c r="A90" s="4"/>
      <c r="B90" s="4"/>
      <c r="C90" s="4"/>
      <c r="D90" s="120"/>
      <c r="E90" s="8"/>
      <c r="F90" s="8"/>
      <c r="G90" s="4"/>
      <c r="H90" s="4"/>
      <c r="I90" s="4"/>
      <c r="J90" s="4"/>
      <c r="K90" s="121"/>
      <c r="L90" s="4"/>
      <c r="M90" s="4"/>
      <c r="N90" s="4"/>
    </row>
    <row r="91" spans="1:14" ht="15.75" customHeight="1">
      <c r="A91" s="4"/>
      <c r="B91" s="4"/>
      <c r="C91" s="4"/>
      <c r="D91" s="120"/>
      <c r="E91" s="8"/>
      <c r="F91" s="8"/>
      <c r="G91" s="4"/>
      <c r="H91" s="4"/>
      <c r="I91" s="4"/>
      <c r="J91" s="4"/>
      <c r="K91" s="121"/>
      <c r="L91" s="4"/>
      <c r="M91" s="4"/>
      <c r="N91" s="4"/>
    </row>
    <row r="92" spans="1:14" ht="15.75" customHeight="1">
      <c r="A92" s="4"/>
      <c r="B92" s="4"/>
      <c r="C92" s="4"/>
      <c r="D92" s="120"/>
      <c r="E92" s="8"/>
      <c r="F92" s="8"/>
      <c r="G92" s="4"/>
      <c r="H92" s="4"/>
      <c r="I92" s="4"/>
      <c r="J92" s="4"/>
      <c r="K92" s="121"/>
      <c r="L92" s="4"/>
      <c r="M92" s="4"/>
      <c r="N92" s="4"/>
    </row>
    <row r="93" spans="1:14" ht="15.75" customHeight="1">
      <c r="A93" s="4"/>
      <c r="B93" s="4"/>
      <c r="C93" s="4"/>
      <c r="D93" s="120"/>
      <c r="E93" s="8"/>
      <c r="F93" s="8"/>
      <c r="G93" s="4"/>
      <c r="H93" s="4"/>
      <c r="I93" s="4"/>
      <c r="J93" s="4"/>
      <c r="K93" s="121"/>
      <c r="L93" s="4"/>
      <c r="M93" s="4"/>
      <c r="N93" s="4"/>
    </row>
    <row r="94" spans="1:14" ht="15.75" customHeight="1">
      <c r="A94" s="4"/>
      <c r="B94" s="4"/>
      <c r="C94" s="4"/>
      <c r="D94" s="120"/>
      <c r="E94" s="8"/>
      <c r="F94" s="8"/>
      <c r="G94" s="4"/>
      <c r="H94" s="4"/>
      <c r="I94" s="4"/>
      <c r="J94" s="4"/>
      <c r="K94" s="121"/>
      <c r="L94" s="4"/>
      <c r="M94" s="4"/>
      <c r="N94" s="4"/>
    </row>
    <row r="95" spans="1:14" ht="15.75" customHeight="1">
      <c r="A95" s="4"/>
      <c r="B95" s="4"/>
      <c r="C95" s="4"/>
      <c r="D95" s="120"/>
      <c r="E95" s="8"/>
      <c r="F95" s="8"/>
      <c r="G95" s="4"/>
      <c r="H95" s="4"/>
      <c r="I95" s="4"/>
      <c r="J95" s="4"/>
      <c r="K95" s="121"/>
      <c r="L95" s="4"/>
      <c r="M95" s="4"/>
      <c r="N95" s="4"/>
    </row>
    <row r="96" spans="1:14" ht="15.75" customHeight="1">
      <c r="A96" s="4"/>
      <c r="B96" s="4"/>
      <c r="C96" s="4"/>
      <c r="D96" s="120"/>
      <c r="E96" s="8"/>
      <c r="F96" s="8"/>
      <c r="G96" s="4"/>
      <c r="H96" s="4"/>
      <c r="I96" s="4"/>
      <c r="J96" s="4"/>
      <c r="K96" s="121"/>
      <c r="L96" s="4"/>
      <c r="M96" s="4"/>
      <c r="N96" s="4"/>
    </row>
    <row r="97" spans="1:14" ht="15.75" customHeight="1">
      <c r="A97" s="4"/>
      <c r="B97" s="4"/>
      <c r="C97" s="4"/>
      <c r="D97" s="120"/>
      <c r="E97" s="8"/>
      <c r="F97" s="8"/>
      <c r="G97" s="4"/>
      <c r="H97" s="4"/>
      <c r="I97" s="4"/>
      <c r="J97" s="4"/>
      <c r="K97" s="121"/>
      <c r="L97" s="4"/>
      <c r="M97" s="4"/>
      <c r="N97" s="4"/>
    </row>
    <row r="98" spans="1:14" ht="15.75" customHeight="1">
      <c r="A98" s="4"/>
      <c r="B98" s="4"/>
      <c r="C98" s="4"/>
      <c r="D98" s="120"/>
      <c r="E98" s="8"/>
      <c r="F98" s="8"/>
      <c r="G98" s="4"/>
      <c r="H98" s="4"/>
      <c r="I98" s="4"/>
      <c r="J98" s="4"/>
      <c r="K98" s="121"/>
      <c r="L98" s="4"/>
      <c r="M98" s="4"/>
      <c r="N98" s="4"/>
    </row>
    <row r="99" spans="1:14" ht="15.75" customHeight="1">
      <c r="A99" s="4"/>
      <c r="B99" s="4"/>
      <c r="C99" s="4"/>
      <c r="D99" s="120"/>
      <c r="E99" s="8"/>
      <c r="F99" s="8"/>
      <c r="G99" s="4"/>
      <c r="H99" s="4"/>
      <c r="I99" s="4"/>
      <c r="J99" s="4"/>
      <c r="K99" s="121"/>
      <c r="L99" s="4"/>
      <c r="M99" s="4"/>
      <c r="N99" s="4"/>
    </row>
    <row r="100" spans="1:14" ht="15.75" customHeight="1">
      <c r="A100" s="4"/>
      <c r="B100" s="4"/>
      <c r="C100" s="4"/>
      <c r="D100" s="120"/>
      <c r="E100" s="8"/>
      <c r="F100" s="8"/>
      <c r="G100" s="4"/>
      <c r="H100" s="4"/>
      <c r="I100" s="4"/>
      <c r="J100" s="4"/>
      <c r="K100" s="121"/>
      <c r="L100" s="4"/>
      <c r="M100" s="4"/>
      <c r="N100" s="4"/>
    </row>
  </sheetData>
  <mergeCells count="19">
    <mergeCell ref="M10:M11"/>
    <mergeCell ref="A15:A16"/>
    <mergeCell ref="A13:A14"/>
    <mergeCell ref="B9:M9"/>
    <mergeCell ref="A10:A11"/>
    <mergeCell ref="B10:B11"/>
    <mergeCell ref="J10:L10"/>
    <mergeCell ref="B1:C4"/>
    <mergeCell ref="B5:C8"/>
    <mergeCell ref="D5:K8"/>
    <mergeCell ref="L5:L6"/>
    <mergeCell ref="M5:M6"/>
    <mergeCell ref="L7:L8"/>
    <mergeCell ref="M7:M8"/>
    <mergeCell ref="D1:K4"/>
    <mergeCell ref="L1:L2"/>
    <mergeCell ref="L3:L4"/>
    <mergeCell ref="M1:M2"/>
    <mergeCell ref="M3:M4"/>
  </mergeCells>
  <dataValidations count="1">
    <dataValidation type="list" allowBlank="1" showErrorMessage="1" sqref="B9" xr:uid="{00000000-0002-0000-0500-000000000000}">
      <formula1>$A$62:$A$67</formula1>
    </dataValidation>
  </dataValidations>
  <pageMargins left="0.31496062992125984" right="0.23622047244094491" top="0.31496062992125984" bottom="0.43307086614173229" header="0" footer="0"/>
  <pageSetup fitToHeight="0" orientation="landscape"/>
  <headerFooter>
    <oddHeader>&amp;R &amp;P de                               .</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00"/>
  <sheetViews>
    <sheetView showGridLines="0" zoomScale="55" zoomScaleNormal="55" workbookViewId="0"/>
  </sheetViews>
  <sheetFormatPr baseColWidth="10" defaultColWidth="14.453125" defaultRowHeight="15" customHeight="1"/>
  <cols>
    <col min="1" max="1" width="34.453125" customWidth="1"/>
    <col min="2" max="2" width="7.54296875" customWidth="1"/>
    <col min="3" max="3" width="48.453125" customWidth="1"/>
    <col min="4" max="4" width="34.81640625" customWidth="1"/>
    <col min="5" max="5" width="40.1796875" customWidth="1"/>
    <col min="6" max="6" width="26" customWidth="1"/>
    <col min="7" max="7" width="29.1796875" customWidth="1"/>
    <col min="8" max="9" width="19.26953125" customWidth="1"/>
    <col min="10" max="10" width="93.54296875" customWidth="1"/>
    <col min="11" max="11" width="15.54296875" customWidth="1"/>
    <col min="12" max="12" width="55.54296875" customWidth="1"/>
    <col min="13" max="13" width="66.81640625" customWidth="1"/>
    <col min="14" max="14" width="11.453125" customWidth="1"/>
  </cols>
  <sheetData>
    <row r="1" spans="1:14" ht="14.5">
      <c r="A1" s="122"/>
      <c r="B1" s="421" t="s">
        <v>13</v>
      </c>
      <c r="C1" s="310"/>
      <c r="D1" s="425" t="s">
        <v>14</v>
      </c>
      <c r="E1" s="339"/>
      <c r="F1" s="339"/>
      <c r="G1" s="339"/>
      <c r="H1" s="339"/>
      <c r="I1" s="339"/>
      <c r="J1" s="339"/>
      <c r="K1" s="310"/>
      <c r="L1" s="426" t="s">
        <v>15</v>
      </c>
      <c r="M1" s="428" t="s">
        <v>16</v>
      </c>
      <c r="N1" s="4"/>
    </row>
    <row r="2" spans="1:14" ht="14.5">
      <c r="A2" s="123"/>
      <c r="B2" s="313"/>
      <c r="C2" s="292"/>
      <c r="D2" s="313"/>
      <c r="E2" s="301"/>
      <c r="F2" s="301"/>
      <c r="G2" s="301"/>
      <c r="H2" s="301"/>
      <c r="I2" s="301"/>
      <c r="J2" s="301"/>
      <c r="K2" s="292"/>
      <c r="L2" s="317"/>
      <c r="M2" s="317"/>
      <c r="N2" s="4"/>
    </row>
    <row r="3" spans="1:14" ht="14.5">
      <c r="A3" s="123"/>
      <c r="B3" s="313"/>
      <c r="C3" s="292"/>
      <c r="D3" s="313"/>
      <c r="E3" s="301"/>
      <c r="F3" s="301"/>
      <c r="G3" s="301"/>
      <c r="H3" s="301"/>
      <c r="I3" s="301"/>
      <c r="J3" s="301"/>
      <c r="K3" s="292"/>
      <c r="L3" s="426" t="s">
        <v>17</v>
      </c>
      <c r="M3" s="429" t="s">
        <v>18</v>
      </c>
      <c r="N3" s="4"/>
    </row>
    <row r="4" spans="1:14" ht="14.5">
      <c r="A4" s="123"/>
      <c r="B4" s="314"/>
      <c r="C4" s="315"/>
      <c r="D4" s="314"/>
      <c r="E4" s="326"/>
      <c r="F4" s="326"/>
      <c r="G4" s="326"/>
      <c r="H4" s="326"/>
      <c r="I4" s="326"/>
      <c r="J4" s="326"/>
      <c r="K4" s="315"/>
      <c r="L4" s="317"/>
      <c r="M4" s="317"/>
      <c r="N4" s="4"/>
    </row>
    <row r="5" spans="1:14" ht="14.5">
      <c r="A5" s="123"/>
      <c r="B5" s="434" t="s">
        <v>19</v>
      </c>
      <c r="C5" s="292"/>
      <c r="D5" s="423" t="s">
        <v>20</v>
      </c>
      <c r="E5" s="301"/>
      <c r="F5" s="301"/>
      <c r="G5" s="301"/>
      <c r="H5" s="301"/>
      <c r="I5" s="301"/>
      <c r="J5" s="301"/>
      <c r="K5" s="301"/>
      <c r="L5" s="426" t="s">
        <v>21</v>
      </c>
      <c r="M5" s="428"/>
      <c r="N5" s="4"/>
    </row>
    <row r="6" spans="1:14" ht="14.5">
      <c r="A6" s="123"/>
      <c r="B6" s="313"/>
      <c r="C6" s="292"/>
      <c r="D6" s="301"/>
      <c r="E6" s="301"/>
      <c r="F6" s="301"/>
      <c r="G6" s="301"/>
      <c r="H6" s="301"/>
      <c r="I6" s="301"/>
      <c r="J6" s="301"/>
      <c r="K6" s="301"/>
      <c r="L6" s="317"/>
      <c r="M6" s="317"/>
      <c r="N6" s="4"/>
    </row>
    <row r="7" spans="1:14" ht="14.5">
      <c r="A7" s="123"/>
      <c r="B7" s="313"/>
      <c r="C7" s="292"/>
      <c r="D7" s="301"/>
      <c r="E7" s="301"/>
      <c r="F7" s="301"/>
      <c r="G7" s="301"/>
      <c r="H7" s="301"/>
      <c r="I7" s="301"/>
      <c r="J7" s="301"/>
      <c r="K7" s="301"/>
      <c r="L7" s="427" t="s">
        <v>22</v>
      </c>
      <c r="M7" s="424">
        <v>43347</v>
      </c>
      <c r="N7" s="4"/>
    </row>
    <row r="8" spans="1:14" ht="14.5">
      <c r="A8" s="124"/>
      <c r="B8" s="314"/>
      <c r="C8" s="315"/>
      <c r="D8" s="326"/>
      <c r="E8" s="326"/>
      <c r="F8" s="326"/>
      <c r="G8" s="326"/>
      <c r="H8" s="326"/>
      <c r="I8" s="326"/>
      <c r="J8" s="326"/>
      <c r="K8" s="326"/>
      <c r="L8" s="317"/>
      <c r="M8" s="317"/>
      <c r="N8" s="4"/>
    </row>
    <row r="9" spans="1:14" ht="26.25" customHeight="1">
      <c r="A9" s="125" t="s">
        <v>23</v>
      </c>
      <c r="B9" s="422" t="s">
        <v>320</v>
      </c>
      <c r="C9" s="334"/>
      <c r="D9" s="334"/>
      <c r="E9" s="334"/>
      <c r="F9" s="334"/>
      <c r="G9" s="334"/>
      <c r="H9" s="334"/>
      <c r="I9" s="334"/>
      <c r="J9" s="334"/>
      <c r="K9" s="334"/>
      <c r="L9" s="334"/>
      <c r="M9" s="334"/>
      <c r="N9" s="4"/>
    </row>
    <row r="10" spans="1:14" ht="39" customHeight="1">
      <c r="A10" s="417" t="s">
        <v>25</v>
      </c>
      <c r="B10" s="418"/>
      <c r="C10" s="417" t="s">
        <v>26</v>
      </c>
      <c r="D10" s="419" t="s">
        <v>27</v>
      </c>
      <c r="E10" s="419" t="s">
        <v>28</v>
      </c>
      <c r="F10" s="420" t="s">
        <v>29</v>
      </c>
      <c r="G10" s="417" t="s">
        <v>30</v>
      </c>
      <c r="H10" s="417" t="s">
        <v>187</v>
      </c>
      <c r="I10" s="419" t="s">
        <v>32</v>
      </c>
      <c r="J10" s="341" t="s">
        <v>760</v>
      </c>
      <c r="K10" s="334"/>
      <c r="L10" s="342"/>
      <c r="M10" s="416" t="s">
        <v>33</v>
      </c>
      <c r="N10" s="8"/>
    </row>
    <row r="11" spans="1:14" ht="34.5" customHeight="1">
      <c r="A11" s="317"/>
      <c r="B11" s="326"/>
      <c r="C11" s="317"/>
      <c r="D11" s="317"/>
      <c r="E11" s="317"/>
      <c r="F11" s="317"/>
      <c r="G11" s="317"/>
      <c r="H11" s="317"/>
      <c r="I11" s="317"/>
      <c r="J11" s="126" t="s">
        <v>34</v>
      </c>
      <c r="K11" s="127" t="s">
        <v>35</v>
      </c>
      <c r="L11" s="128" t="s">
        <v>36</v>
      </c>
      <c r="M11" s="317"/>
      <c r="N11" s="4"/>
    </row>
    <row r="12" spans="1:14" ht="131.15" customHeight="1">
      <c r="A12" s="430" t="s">
        <v>321</v>
      </c>
      <c r="B12" s="129" t="s">
        <v>38</v>
      </c>
      <c r="C12" s="36" t="s">
        <v>322</v>
      </c>
      <c r="D12" s="13" t="s">
        <v>323</v>
      </c>
      <c r="E12" s="15" t="s">
        <v>324</v>
      </c>
      <c r="F12" s="13" t="s">
        <v>325</v>
      </c>
      <c r="G12" s="13" t="s">
        <v>326</v>
      </c>
      <c r="H12" s="130">
        <v>44713</v>
      </c>
      <c r="I12" s="131">
        <v>44895</v>
      </c>
      <c r="J12" s="132" t="s">
        <v>327</v>
      </c>
      <c r="K12" s="274">
        <v>0</v>
      </c>
      <c r="L12" s="133" t="s">
        <v>328</v>
      </c>
      <c r="M12" s="276" t="s">
        <v>765</v>
      </c>
      <c r="N12" s="4"/>
    </row>
    <row r="13" spans="1:14" ht="189" customHeight="1">
      <c r="A13" s="322"/>
      <c r="B13" s="249" t="s">
        <v>46</v>
      </c>
      <c r="C13" s="20" t="s">
        <v>329</v>
      </c>
      <c r="D13" s="134" t="s">
        <v>330</v>
      </c>
      <c r="E13" s="15" t="s">
        <v>331</v>
      </c>
      <c r="F13" s="13" t="s">
        <v>325</v>
      </c>
      <c r="G13" s="13" t="s">
        <v>332</v>
      </c>
      <c r="H13" s="130">
        <v>44594</v>
      </c>
      <c r="I13" s="135">
        <v>44895</v>
      </c>
      <c r="J13" s="132" t="s">
        <v>333</v>
      </c>
      <c r="K13" s="274">
        <v>0</v>
      </c>
      <c r="L13" s="136" t="s">
        <v>334</v>
      </c>
      <c r="M13" s="276" t="s">
        <v>766</v>
      </c>
      <c r="N13" s="4"/>
    </row>
    <row r="14" spans="1:14" ht="160.5" customHeight="1">
      <c r="A14" s="432" t="s">
        <v>335</v>
      </c>
      <c r="B14" s="137" t="s">
        <v>51</v>
      </c>
      <c r="C14" s="138" t="s">
        <v>336</v>
      </c>
      <c r="D14" s="39" t="s">
        <v>337</v>
      </c>
      <c r="E14" s="39" t="s">
        <v>338</v>
      </c>
      <c r="F14" s="39" t="s">
        <v>339</v>
      </c>
      <c r="G14" s="139" t="s">
        <v>340</v>
      </c>
      <c r="H14" s="140">
        <v>44563</v>
      </c>
      <c r="I14" s="131">
        <v>44910</v>
      </c>
      <c r="J14" s="141" t="s">
        <v>341</v>
      </c>
      <c r="K14" s="251">
        <v>1</v>
      </c>
      <c r="L14" s="142" t="s">
        <v>342</v>
      </c>
      <c r="M14" s="276" t="s">
        <v>748</v>
      </c>
      <c r="N14" s="4"/>
    </row>
    <row r="15" spans="1:14" ht="111" customHeight="1">
      <c r="A15" s="291"/>
      <c r="B15" s="137" t="s">
        <v>57</v>
      </c>
      <c r="C15" s="143" t="s">
        <v>343</v>
      </c>
      <c r="D15" s="144" t="s">
        <v>344</v>
      </c>
      <c r="E15" s="144" t="s">
        <v>345</v>
      </c>
      <c r="F15" s="144" t="s">
        <v>325</v>
      </c>
      <c r="G15" s="144" t="s">
        <v>346</v>
      </c>
      <c r="H15" s="145">
        <v>44713</v>
      </c>
      <c r="I15" s="146">
        <v>44895</v>
      </c>
      <c r="J15" s="141" t="s">
        <v>347</v>
      </c>
      <c r="K15" s="251">
        <v>1</v>
      </c>
      <c r="L15" s="86" t="s">
        <v>348</v>
      </c>
      <c r="M15" s="278" t="s">
        <v>725</v>
      </c>
      <c r="N15" s="4"/>
    </row>
    <row r="16" spans="1:14" ht="149.25" customHeight="1">
      <c r="A16" s="291"/>
      <c r="B16" s="137" t="s">
        <v>62</v>
      </c>
      <c r="C16" s="147" t="s">
        <v>349</v>
      </c>
      <c r="D16" s="13" t="s">
        <v>350</v>
      </c>
      <c r="E16" s="13" t="s">
        <v>351</v>
      </c>
      <c r="F16" s="144" t="s">
        <v>325</v>
      </c>
      <c r="G16" s="13" t="s">
        <v>352</v>
      </c>
      <c r="H16" s="31">
        <v>44563</v>
      </c>
      <c r="I16" s="148">
        <v>44910</v>
      </c>
      <c r="J16" s="141" t="s">
        <v>353</v>
      </c>
      <c r="K16" s="251">
        <v>1</v>
      </c>
      <c r="L16" s="142" t="s">
        <v>354</v>
      </c>
      <c r="M16" s="276" t="s">
        <v>727</v>
      </c>
      <c r="N16" s="4"/>
    </row>
    <row r="17" spans="1:14" ht="111" customHeight="1">
      <c r="A17" s="291"/>
      <c r="B17" s="137" t="s">
        <v>67</v>
      </c>
      <c r="C17" s="143" t="s">
        <v>355</v>
      </c>
      <c r="D17" s="149" t="s">
        <v>356</v>
      </c>
      <c r="E17" s="150" t="s">
        <v>357</v>
      </c>
      <c r="F17" s="144" t="s">
        <v>325</v>
      </c>
      <c r="G17" s="149" t="s">
        <v>358</v>
      </c>
      <c r="H17" s="145">
        <v>44594</v>
      </c>
      <c r="I17" s="146">
        <v>44742</v>
      </c>
      <c r="J17" s="141" t="s">
        <v>359</v>
      </c>
      <c r="K17" s="251">
        <v>1</v>
      </c>
      <c r="L17" s="142" t="s">
        <v>360</v>
      </c>
      <c r="M17" s="276" t="s">
        <v>724</v>
      </c>
      <c r="N17" s="4"/>
    </row>
    <row r="18" spans="1:14" ht="176.25" customHeight="1">
      <c r="A18" s="291"/>
      <c r="B18" s="137" t="s">
        <v>70</v>
      </c>
      <c r="C18" s="246" t="s">
        <v>361</v>
      </c>
      <c r="D18" s="151" t="s">
        <v>362</v>
      </c>
      <c r="E18" s="15" t="s">
        <v>363</v>
      </c>
      <c r="F18" s="13" t="s">
        <v>325</v>
      </c>
      <c r="G18" s="13" t="s">
        <v>364</v>
      </c>
      <c r="H18" s="31">
        <v>44563</v>
      </c>
      <c r="I18" s="148">
        <v>44910</v>
      </c>
      <c r="J18" s="47" t="s">
        <v>365</v>
      </c>
      <c r="K18" s="251">
        <v>1</v>
      </c>
      <c r="L18" s="142" t="s">
        <v>366</v>
      </c>
      <c r="M18" s="276" t="s">
        <v>749</v>
      </c>
      <c r="N18" s="4"/>
    </row>
    <row r="19" spans="1:14" ht="168" customHeight="1">
      <c r="A19" s="433"/>
      <c r="B19" s="137" t="s">
        <v>73</v>
      </c>
      <c r="C19" s="147" t="s">
        <v>367</v>
      </c>
      <c r="D19" s="151" t="s">
        <v>368</v>
      </c>
      <c r="E19" s="13" t="s">
        <v>369</v>
      </c>
      <c r="F19" s="13" t="s">
        <v>325</v>
      </c>
      <c r="G19" s="13" t="s">
        <v>370</v>
      </c>
      <c r="H19" s="31">
        <v>44563</v>
      </c>
      <c r="I19" s="148">
        <v>44910</v>
      </c>
      <c r="J19" s="141" t="s">
        <v>371</v>
      </c>
      <c r="K19" s="251">
        <v>1</v>
      </c>
      <c r="L19" s="27" t="s">
        <v>372</v>
      </c>
      <c r="M19" s="276" t="s">
        <v>728</v>
      </c>
      <c r="N19" s="4"/>
    </row>
    <row r="20" spans="1:14" ht="405.75" customHeight="1">
      <c r="A20" s="431" t="s">
        <v>373</v>
      </c>
      <c r="B20" s="129" t="s">
        <v>80</v>
      </c>
      <c r="C20" s="152" t="s">
        <v>374</v>
      </c>
      <c r="D20" s="150" t="s">
        <v>375</v>
      </c>
      <c r="E20" s="150" t="s">
        <v>376</v>
      </c>
      <c r="F20" s="150" t="s">
        <v>325</v>
      </c>
      <c r="G20" s="150" t="s">
        <v>377</v>
      </c>
      <c r="H20" s="145">
        <v>44652</v>
      </c>
      <c r="I20" s="146">
        <v>44681</v>
      </c>
      <c r="J20" s="47" t="s">
        <v>378</v>
      </c>
      <c r="K20" s="273">
        <v>0</v>
      </c>
      <c r="L20" s="141" t="s">
        <v>379</v>
      </c>
      <c r="M20" s="276" t="s">
        <v>795</v>
      </c>
      <c r="N20" s="4"/>
    </row>
    <row r="21" spans="1:14" ht="139.5" customHeight="1">
      <c r="A21" s="319"/>
      <c r="B21" s="153" t="s">
        <v>85</v>
      </c>
      <c r="C21" s="20" t="s">
        <v>380</v>
      </c>
      <c r="D21" s="154" t="s">
        <v>381</v>
      </c>
      <c r="E21" s="13" t="s">
        <v>331</v>
      </c>
      <c r="F21" s="13" t="s">
        <v>325</v>
      </c>
      <c r="G21" s="40" t="s">
        <v>382</v>
      </c>
      <c r="H21" s="31">
        <v>44593</v>
      </c>
      <c r="I21" s="148">
        <v>44681</v>
      </c>
      <c r="J21" s="141" t="s">
        <v>383</v>
      </c>
      <c r="K21" s="251">
        <v>1</v>
      </c>
      <c r="L21" s="142" t="s">
        <v>384</v>
      </c>
      <c r="M21" s="276" t="s">
        <v>762</v>
      </c>
      <c r="N21" s="4"/>
    </row>
    <row r="22" spans="1:14" ht="193.5" customHeight="1">
      <c r="A22" s="317"/>
      <c r="B22" s="155" t="s">
        <v>89</v>
      </c>
      <c r="C22" s="156" t="s">
        <v>385</v>
      </c>
      <c r="D22" s="144" t="s">
        <v>375</v>
      </c>
      <c r="E22" s="150" t="s">
        <v>376</v>
      </c>
      <c r="F22" s="144" t="s">
        <v>325</v>
      </c>
      <c r="G22" s="144" t="s">
        <v>203</v>
      </c>
      <c r="H22" s="157">
        <v>44652</v>
      </c>
      <c r="I22" s="158">
        <v>44681</v>
      </c>
      <c r="J22" s="141" t="s">
        <v>386</v>
      </c>
      <c r="K22" s="251">
        <v>1</v>
      </c>
      <c r="L22" s="141" t="s">
        <v>387</v>
      </c>
      <c r="M22" s="278" t="s">
        <v>726</v>
      </c>
      <c r="N22" s="4"/>
    </row>
    <row r="23" spans="1:14" ht="139.5" customHeight="1">
      <c r="A23" s="159" t="s">
        <v>388</v>
      </c>
      <c r="B23" s="137" t="s">
        <v>97</v>
      </c>
      <c r="C23" s="247" t="s">
        <v>389</v>
      </c>
      <c r="D23" s="13" t="s">
        <v>390</v>
      </c>
      <c r="E23" s="275" t="s">
        <v>391</v>
      </c>
      <c r="F23" s="13" t="s">
        <v>325</v>
      </c>
      <c r="G23" s="13" t="s">
        <v>382</v>
      </c>
      <c r="H23" s="31">
        <v>44576</v>
      </c>
      <c r="I23" s="148">
        <v>44681</v>
      </c>
      <c r="J23" s="141" t="s">
        <v>392</v>
      </c>
      <c r="K23" s="273">
        <v>0</v>
      </c>
      <c r="L23" s="142" t="s">
        <v>393</v>
      </c>
      <c r="M23" s="279" t="s">
        <v>767</v>
      </c>
      <c r="N23" s="4"/>
    </row>
    <row r="24" spans="1:14" ht="93" customHeight="1">
      <c r="A24" s="431" t="s">
        <v>394</v>
      </c>
      <c r="B24" s="129" t="s">
        <v>395</v>
      </c>
      <c r="C24" s="160" t="s">
        <v>396</v>
      </c>
      <c r="D24" s="39" t="s">
        <v>397</v>
      </c>
      <c r="E24" s="134" t="s">
        <v>398</v>
      </c>
      <c r="F24" s="39" t="s">
        <v>325</v>
      </c>
      <c r="G24" s="161" t="s">
        <v>279</v>
      </c>
      <c r="H24" s="162">
        <v>44621</v>
      </c>
      <c r="I24" s="163">
        <v>44913</v>
      </c>
      <c r="J24" s="141" t="s">
        <v>399</v>
      </c>
      <c r="K24" s="251">
        <v>1</v>
      </c>
      <c r="L24" s="142" t="s">
        <v>400</v>
      </c>
      <c r="M24" s="276" t="s">
        <v>750</v>
      </c>
      <c r="N24" s="4"/>
    </row>
    <row r="25" spans="1:14" ht="145.5" customHeight="1">
      <c r="A25" s="319"/>
      <c r="B25" s="137" t="s">
        <v>136</v>
      </c>
      <c r="C25" s="20" t="s">
        <v>401</v>
      </c>
      <c r="D25" s="39" t="s">
        <v>402</v>
      </c>
      <c r="E25" s="13" t="s">
        <v>403</v>
      </c>
      <c r="F25" s="39" t="s">
        <v>325</v>
      </c>
      <c r="G25" s="39" t="s">
        <v>404</v>
      </c>
      <c r="H25" s="130">
        <v>44652</v>
      </c>
      <c r="I25" s="131">
        <v>44926</v>
      </c>
      <c r="J25" s="47" t="s">
        <v>405</v>
      </c>
      <c r="K25" s="251">
        <v>1</v>
      </c>
      <c r="L25" s="164" t="s">
        <v>406</v>
      </c>
      <c r="M25" s="279" t="s">
        <v>735</v>
      </c>
      <c r="N25" s="4"/>
    </row>
    <row r="26" spans="1:14" ht="66" customHeight="1">
      <c r="A26" s="319"/>
      <c r="B26" s="137" t="s">
        <v>407</v>
      </c>
      <c r="C26" s="20" t="s">
        <v>408</v>
      </c>
      <c r="D26" s="39" t="s">
        <v>409</v>
      </c>
      <c r="E26" s="15" t="s">
        <v>410</v>
      </c>
      <c r="F26" s="39" t="s">
        <v>325</v>
      </c>
      <c r="G26" s="39" t="s">
        <v>43</v>
      </c>
      <c r="H26" s="130">
        <v>44743</v>
      </c>
      <c r="I26" s="131">
        <v>44926</v>
      </c>
      <c r="J26" s="165" t="s">
        <v>411</v>
      </c>
      <c r="K26" s="277">
        <v>0.67</v>
      </c>
      <c r="L26" s="165" t="s">
        <v>412</v>
      </c>
      <c r="M26" s="276" t="s">
        <v>764</v>
      </c>
      <c r="N26" s="4"/>
    </row>
    <row r="27" spans="1:14" ht="219" customHeight="1">
      <c r="A27" s="413"/>
      <c r="B27" s="137" t="s">
        <v>413</v>
      </c>
      <c r="C27" s="36" t="s">
        <v>414</v>
      </c>
      <c r="D27" s="39" t="s">
        <v>415</v>
      </c>
      <c r="E27" s="13" t="s">
        <v>403</v>
      </c>
      <c r="F27" s="39" t="s">
        <v>325</v>
      </c>
      <c r="G27" s="39" t="s">
        <v>93</v>
      </c>
      <c r="H27" s="130">
        <v>44652</v>
      </c>
      <c r="I27" s="131">
        <v>44864</v>
      </c>
      <c r="J27" s="32" t="s">
        <v>416</v>
      </c>
      <c r="K27" s="251">
        <v>1</v>
      </c>
      <c r="L27" s="45" t="s">
        <v>417</v>
      </c>
      <c r="M27" s="279" t="s">
        <v>734</v>
      </c>
      <c r="N27" s="4"/>
    </row>
    <row r="28" spans="1:14" ht="23.25" customHeight="1">
      <c r="A28" s="166" t="s">
        <v>138</v>
      </c>
      <c r="B28" s="166"/>
      <c r="C28" s="166"/>
      <c r="D28" s="166"/>
      <c r="E28" s="166"/>
      <c r="F28" s="166"/>
      <c r="G28" s="166"/>
      <c r="H28" s="166"/>
      <c r="I28" s="166"/>
      <c r="J28" s="166"/>
      <c r="K28" s="166"/>
      <c r="L28" s="166"/>
      <c r="M28" s="166"/>
      <c r="N28" s="4"/>
    </row>
    <row r="29" spans="1:14" ht="15.75" customHeight="1">
      <c r="A29" s="167" t="s">
        <v>139</v>
      </c>
      <c r="B29" s="167"/>
      <c r="C29" s="167"/>
      <c r="D29" s="168"/>
      <c r="E29" s="168"/>
      <c r="F29" s="169"/>
      <c r="G29" s="167"/>
      <c r="H29" s="167"/>
      <c r="I29" s="167"/>
      <c r="J29" s="167"/>
      <c r="K29" s="167"/>
      <c r="L29" s="167"/>
      <c r="M29" s="167"/>
      <c r="N29" s="4"/>
    </row>
    <row r="30" spans="1:14" ht="15.75" customHeight="1">
      <c r="A30" s="4"/>
      <c r="B30" s="4"/>
      <c r="C30" s="4"/>
      <c r="D30" s="8"/>
      <c r="E30" s="8"/>
      <c r="F30" s="113"/>
      <c r="G30" s="4"/>
      <c r="H30" s="4"/>
      <c r="I30" s="4"/>
      <c r="J30" s="4"/>
      <c r="K30" s="4"/>
      <c r="L30" s="4"/>
      <c r="M30" s="4"/>
      <c r="N30" s="4"/>
    </row>
    <row r="31" spans="1:14" ht="15.75" customHeight="1">
      <c r="A31" s="4"/>
      <c r="B31" s="4"/>
      <c r="C31" s="4"/>
      <c r="D31" s="8"/>
      <c r="E31" s="8"/>
      <c r="F31" s="113"/>
      <c r="G31" s="4"/>
      <c r="H31" s="4"/>
      <c r="I31" s="4"/>
      <c r="J31" s="4"/>
      <c r="K31" s="4"/>
      <c r="L31" s="4"/>
      <c r="M31" s="4"/>
      <c r="N31" s="4"/>
    </row>
    <row r="32" spans="1:14" ht="15.75" customHeight="1">
      <c r="A32" s="4"/>
      <c r="B32" s="4"/>
      <c r="C32" s="4"/>
      <c r="D32" s="8"/>
      <c r="E32" s="8"/>
      <c r="F32" s="113"/>
      <c r="G32" s="4"/>
      <c r="H32" s="4"/>
      <c r="I32" s="4"/>
      <c r="J32" s="4"/>
      <c r="K32" s="4"/>
      <c r="L32" s="4"/>
      <c r="M32" s="4"/>
      <c r="N32" s="4"/>
    </row>
    <row r="33" spans="1:14" ht="15.75" customHeight="1">
      <c r="A33" s="4"/>
      <c r="B33" s="4"/>
      <c r="C33" s="4"/>
      <c r="D33" s="8"/>
      <c r="E33" s="8"/>
      <c r="F33" s="113"/>
      <c r="G33" s="4"/>
      <c r="H33" s="4"/>
      <c r="I33" s="4"/>
      <c r="J33" s="4"/>
      <c r="K33" s="4"/>
      <c r="L33" s="4"/>
      <c r="M33" s="4"/>
      <c r="N33" s="4"/>
    </row>
    <row r="34" spans="1:14" ht="15.75" customHeight="1">
      <c r="A34" s="4"/>
      <c r="B34" s="4"/>
      <c r="C34" s="4"/>
      <c r="D34" s="8"/>
      <c r="E34" s="8"/>
      <c r="F34" s="113"/>
      <c r="G34" s="4"/>
      <c r="H34" s="4"/>
      <c r="I34" s="4"/>
      <c r="J34" s="4"/>
      <c r="K34" s="4"/>
      <c r="L34" s="4"/>
      <c r="M34" s="4"/>
      <c r="N34" s="4"/>
    </row>
    <row r="35" spans="1:14" ht="15.75" customHeight="1">
      <c r="A35" s="4"/>
      <c r="B35" s="4"/>
      <c r="C35" s="4"/>
      <c r="D35" s="8"/>
      <c r="E35" s="8"/>
      <c r="F35" s="113"/>
      <c r="G35" s="4"/>
      <c r="H35" s="4"/>
      <c r="I35" s="4"/>
      <c r="J35" s="4"/>
      <c r="K35" s="4"/>
      <c r="L35" s="4"/>
      <c r="M35" s="4"/>
      <c r="N35" s="4"/>
    </row>
    <row r="36" spans="1:14" ht="15.75" customHeight="1">
      <c r="A36" s="4"/>
      <c r="B36" s="4"/>
      <c r="C36" s="4"/>
      <c r="D36" s="8"/>
      <c r="E36" s="8"/>
      <c r="F36" s="113"/>
      <c r="G36" s="4"/>
      <c r="H36" s="4"/>
      <c r="I36" s="4"/>
      <c r="J36" s="4"/>
      <c r="K36" s="4"/>
      <c r="L36" s="4"/>
      <c r="M36" s="4"/>
      <c r="N36" s="4"/>
    </row>
    <row r="37" spans="1:14" ht="15.75" customHeight="1">
      <c r="A37" s="4"/>
      <c r="B37" s="4"/>
      <c r="C37" s="4"/>
      <c r="D37" s="8"/>
      <c r="E37" s="8"/>
      <c r="F37" s="113"/>
      <c r="G37" s="4"/>
      <c r="H37" s="4"/>
      <c r="I37" s="4"/>
      <c r="J37" s="4"/>
      <c r="K37" s="4"/>
      <c r="L37" s="4"/>
      <c r="M37" s="4"/>
      <c r="N37" s="4"/>
    </row>
    <row r="38" spans="1:14" ht="15.75" customHeight="1">
      <c r="A38" s="4"/>
      <c r="B38" s="4"/>
      <c r="C38" s="4"/>
      <c r="D38" s="8"/>
      <c r="E38" s="8"/>
      <c r="F38" s="113"/>
      <c r="G38" s="4"/>
      <c r="H38" s="4"/>
      <c r="I38" s="4"/>
      <c r="J38" s="4"/>
      <c r="K38" s="4"/>
      <c r="L38" s="4"/>
      <c r="M38" s="4"/>
      <c r="N38" s="4"/>
    </row>
    <row r="39" spans="1:14" ht="15.75" customHeight="1">
      <c r="A39" s="4"/>
      <c r="B39" s="4"/>
      <c r="C39" s="4"/>
      <c r="D39" s="8"/>
      <c r="E39" s="8"/>
      <c r="F39" s="113"/>
      <c r="G39" s="4"/>
      <c r="H39" s="4"/>
      <c r="I39" s="4"/>
      <c r="J39" s="4"/>
      <c r="K39" s="4"/>
      <c r="L39" s="4"/>
      <c r="M39" s="4"/>
      <c r="N39" s="4"/>
    </row>
    <row r="40" spans="1:14" ht="15.75" customHeight="1">
      <c r="A40" s="4"/>
      <c r="B40" s="4"/>
      <c r="C40" s="4"/>
      <c r="D40" s="8"/>
      <c r="E40" s="8"/>
      <c r="F40" s="113"/>
      <c r="G40" s="4"/>
      <c r="H40" s="4"/>
      <c r="I40" s="4"/>
      <c r="J40" s="4"/>
      <c r="K40" s="4"/>
      <c r="L40" s="4"/>
      <c r="M40" s="4"/>
      <c r="N40" s="4"/>
    </row>
    <row r="41" spans="1:14" ht="15.75" customHeight="1">
      <c r="A41" s="4"/>
      <c r="B41" s="4"/>
      <c r="C41" s="4"/>
      <c r="D41" s="8"/>
      <c r="E41" s="8"/>
      <c r="F41" s="113"/>
      <c r="G41" s="4"/>
      <c r="H41" s="4"/>
      <c r="I41" s="4"/>
      <c r="J41" s="4"/>
      <c r="K41" s="4"/>
      <c r="L41" s="4"/>
      <c r="M41" s="4"/>
      <c r="N41" s="4"/>
    </row>
    <row r="42" spans="1:14" ht="15.75" customHeight="1">
      <c r="A42" s="4"/>
      <c r="B42" s="4"/>
      <c r="C42" s="4"/>
      <c r="D42" s="8"/>
      <c r="E42" s="8"/>
      <c r="F42" s="113"/>
      <c r="G42" s="4"/>
      <c r="H42" s="4"/>
      <c r="I42" s="4"/>
      <c r="J42" s="4"/>
      <c r="K42" s="4"/>
      <c r="L42" s="4"/>
      <c r="M42" s="4"/>
      <c r="N42" s="4"/>
    </row>
    <row r="43" spans="1:14" ht="15.75" customHeight="1">
      <c r="A43" s="4"/>
      <c r="B43" s="4"/>
      <c r="C43" s="4"/>
      <c r="D43" s="8"/>
      <c r="E43" s="8"/>
      <c r="F43" s="113"/>
      <c r="G43" s="4"/>
      <c r="H43" s="4"/>
      <c r="I43" s="4"/>
      <c r="J43" s="4"/>
      <c r="K43" s="4"/>
      <c r="L43" s="4"/>
      <c r="M43" s="4"/>
      <c r="N43" s="4"/>
    </row>
    <row r="44" spans="1:14" ht="15.75" customHeight="1">
      <c r="A44" s="4"/>
      <c r="B44" s="4"/>
      <c r="C44" s="4"/>
      <c r="D44" s="8"/>
      <c r="E44" s="8"/>
      <c r="F44" s="113"/>
      <c r="G44" s="4"/>
      <c r="H44" s="4"/>
      <c r="I44" s="4"/>
      <c r="J44" s="4"/>
      <c r="K44" s="4"/>
      <c r="L44" s="4"/>
      <c r="M44" s="4"/>
      <c r="N44" s="4"/>
    </row>
    <row r="45" spans="1:14" ht="15.75" customHeight="1">
      <c r="A45" s="4"/>
      <c r="B45" s="4"/>
      <c r="C45" s="4"/>
      <c r="D45" s="8"/>
      <c r="E45" s="8"/>
      <c r="F45" s="113"/>
      <c r="G45" s="4"/>
      <c r="H45" s="4"/>
      <c r="I45" s="4"/>
      <c r="J45" s="4"/>
      <c r="K45" s="4"/>
      <c r="L45" s="4"/>
      <c r="M45" s="4"/>
      <c r="N45" s="4"/>
    </row>
    <row r="46" spans="1:14" ht="15.75" customHeight="1">
      <c r="A46" s="4"/>
      <c r="B46" s="4"/>
      <c r="C46" s="4"/>
      <c r="D46" s="8"/>
      <c r="E46" s="8"/>
      <c r="F46" s="113"/>
      <c r="G46" s="4"/>
      <c r="H46" s="4"/>
      <c r="I46" s="4"/>
      <c r="J46" s="4"/>
      <c r="K46" s="4"/>
      <c r="L46" s="4"/>
      <c r="M46" s="4"/>
      <c r="N46" s="4"/>
    </row>
    <row r="47" spans="1:14" ht="15.75" customHeight="1">
      <c r="A47" s="4"/>
      <c r="B47" s="4"/>
      <c r="C47" s="4"/>
      <c r="D47" s="8"/>
      <c r="E47" s="8"/>
      <c r="F47" s="113"/>
      <c r="G47" s="4"/>
      <c r="H47" s="4"/>
      <c r="I47" s="4"/>
      <c r="J47" s="4"/>
      <c r="K47" s="4"/>
      <c r="L47" s="4"/>
      <c r="M47" s="4"/>
      <c r="N47" s="4"/>
    </row>
    <row r="48" spans="1:14" ht="15.75" customHeight="1">
      <c r="A48" s="4"/>
      <c r="B48" s="4"/>
      <c r="C48" s="4"/>
      <c r="D48" s="8"/>
      <c r="E48" s="8"/>
      <c r="F48" s="113"/>
      <c r="G48" s="4"/>
      <c r="H48" s="4"/>
      <c r="I48" s="4"/>
      <c r="J48" s="4"/>
      <c r="K48" s="4"/>
      <c r="L48" s="4"/>
      <c r="M48" s="4"/>
      <c r="N48" s="4"/>
    </row>
    <row r="49" spans="1:14" ht="15.75" customHeight="1">
      <c r="A49" s="4"/>
      <c r="B49" s="4"/>
      <c r="C49" s="4"/>
      <c r="D49" s="8"/>
      <c r="E49" s="8"/>
      <c r="F49" s="113"/>
      <c r="G49" s="4"/>
      <c r="H49" s="4"/>
      <c r="I49" s="4"/>
      <c r="J49" s="4"/>
      <c r="K49" s="4"/>
      <c r="L49" s="4"/>
      <c r="M49" s="4"/>
      <c r="N49" s="4"/>
    </row>
    <row r="50" spans="1:14" ht="15.75" customHeight="1">
      <c r="A50" s="4"/>
      <c r="B50" s="4"/>
      <c r="C50" s="4"/>
      <c r="D50" s="8"/>
      <c r="E50" s="8"/>
      <c r="F50" s="113"/>
      <c r="G50" s="4"/>
      <c r="H50" s="4"/>
      <c r="I50" s="4"/>
      <c r="J50" s="4"/>
      <c r="K50" s="4"/>
      <c r="L50" s="4"/>
      <c r="M50" s="4"/>
      <c r="N50" s="4"/>
    </row>
    <row r="51" spans="1:14" ht="15.75" customHeight="1">
      <c r="A51" s="4"/>
      <c r="B51" s="4"/>
      <c r="C51" s="4"/>
      <c r="D51" s="8"/>
      <c r="E51" s="8"/>
      <c r="F51" s="113"/>
      <c r="G51" s="4"/>
      <c r="H51" s="4"/>
      <c r="I51" s="4"/>
      <c r="J51" s="4"/>
      <c r="K51" s="4"/>
      <c r="L51" s="4"/>
      <c r="M51" s="4"/>
      <c r="N51" s="4"/>
    </row>
    <row r="52" spans="1:14" ht="15.75" customHeight="1">
      <c r="A52" s="4"/>
      <c r="B52" s="4"/>
      <c r="C52" s="4"/>
      <c r="D52" s="8"/>
      <c r="E52" s="8"/>
      <c r="F52" s="113"/>
      <c r="G52" s="4"/>
      <c r="H52" s="4"/>
      <c r="I52" s="4"/>
      <c r="J52" s="4"/>
      <c r="K52" s="4"/>
      <c r="L52" s="4"/>
      <c r="M52" s="4"/>
      <c r="N52" s="4"/>
    </row>
    <row r="53" spans="1:14" ht="15.75" customHeight="1">
      <c r="A53" s="4"/>
      <c r="B53" s="4"/>
      <c r="C53" s="4"/>
      <c r="D53" s="8"/>
      <c r="E53" s="8"/>
      <c r="F53" s="113"/>
      <c r="G53" s="4"/>
      <c r="H53" s="4"/>
      <c r="I53" s="4"/>
      <c r="J53" s="4"/>
      <c r="K53" s="4"/>
      <c r="L53" s="4"/>
      <c r="M53" s="4"/>
      <c r="N53" s="4"/>
    </row>
    <row r="54" spans="1:14" ht="15.75" customHeight="1">
      <c r="A54" s="4"/>
      <c r="B54" s="4"/>
      <c r="C54" s="4"/>
      <c r="D54" s="8"/>
      <c r="E54" s="8"/>
      <c r="F54" s="113"/>
      <c r="G54" s="4"/>
      <c r="H54" s="4"/>
      <c r="I54" s="4"/>
      <c r="J54" s="4"/>
      <c r="K54" s="4"/>
      <c r="L54" s="4"/>
      <c r="M54" s="4"/>
      <c r="N54" s="4"/>
    </row>
    <row r="55" spans="1:14" ht="15.75" customHeight="1">
      <c r="A55" s="4"/>
      <c r="B55" s="4"/>
      <c r="C55" s="4"/>
      <c r="D55" s="8"/>
      <c r="E55" s="8"/>
      <c r="F55" s="113"/>
      <c r="G55" s="4"/>
      <c r="H55" s="4"/>
      <c r="I55" s="4"/>
      <c r="J55" s="4"/>
      <c r="K55" s="4"/>
      <c r="L55" s="4"/>
      <c r="M55" s="4"/>
      <c r="N55" s="4"/>
    </row>
    <row r="56" spans="1:14" ht="15.75" customHeight="1">
      <c r="A56" s="4"/>
      <c r="B56" s="4"/>
      <c r="C56" s="4"/>
      <c r="D56" s="8"/>
      <c r="E56" s="8"/>
      <c r="F56" s="113"/>
      <c r="G56" s="4"/>
      <c r="H56" s="4"/>
      <c r="I56" s="4"/>
      <c r="J56" s="4"/>
      <c r="K56" s="4"/>
      <c r="L56" s="4"/>
      <c r="M56" s="4"/>
      <c r="N56" s="4"/>
    </row>
    <row r="57" spans="1:14" ht="15.75" customHeight="1">
      <c r="A57" s="4"/>
      <c r="B57" s="4"/>
      <c r="C57" s="4"/>
      <c r="D57" s="8"/>
      <c r="E57" s="8"/>
      <c r="F57" s="113"/>
      <c r="G57" s="4"/>
      <c r="H57" s="4"/>
      <c r="I57" s="4"/>
      <c r="J57" s="4"/>
      <c r="K57" s="4"/>
      <c r="L57" s="4"/>
      <c r="M57" s="4"/>
      <c r="N57" s="4"/>
    </row>
    <row r="58" spans="1:14" ht="15.75" customHeight="1">
      <c r="A58" s="4"/>
      <c r="B58" s="4"/>
      <c r="C58" s="4"/>
      <c r="D58" s="8"/>
      <c r="E58" s="8"/>
      <c r="F58" s="113"/>
      <c r="G58" s="4"/>
      <c r="H58" s="4"/>
      <c r="I58" s="4"/>
      <c r="J58" s="4"/>
      <c r="K58" s="4"/>
      <c r="L58" s="4"/>
      <c r="M58" s="4"/>
      <c r="N58" s="4"/>
    </row>
    <row r="59" spans="1:14" ht="15.75" customHeight="1">
      <c r="A59" s="4"/>
      <c r="B59" s="4"/>
      <c r="C59" s="4"/>
      <c r="D59" s="8"/>
      <c r="E59" s="8"/>
      <c r="F59" s="113"/>
      <c r="G59" s="4"/>
      <c r="H59" s="4"/>
      <c r="I59" s="4"/>
      <c r="J59" s="4"/>
      <c r="K59" s="4"/>
      <c r="L59" s="4"/>
      <c r="M59" s="4"/>
      <c r="N59" s="4"/>
    </row>
    <row r="60" spans="1:14" ht="15.75" customHeight="1">
      <c r="A60" s="4"/>
      <c r="B60" s="4"/>
      <c r="C60" s="4"/>
      <c r="D60" s="8"/>
      <c r="E60" s="8"/>
      <c r="F60" s="113"/>
      <c r="G60" s="4"/>
      <c r="H60" s="4"/>
      <c r="I60" s="4"/>
      <c r="J60" s="4"/>
      <c r="K60" s="4"/>
      <c r="L60" s="4"/>
      <c r="M60" s="4"/>
      <c r="N60" s="4"/>
    </row>
    <row r="61" spans="1:14" ht="15.75" customHeight="1">
      <c r="A61" s="4"/>
      <c r="B61" s="4"/>
      <c r="C61" s="4"/>
      <c r="D61" s="8"/>
      <c r="E61" s="8"/>
      <c r="F61" s="113"/>
      <c r="G61" s="4"/>
      <c r="H61" s="4"/>
      <c r="I61" s="4"/>
      <c r="J61" s="4"/>
      <c r="K61" s="4"/>
      <c r="L61" s="4"/>
      <c r="M61" s="4"/>
      <c r="N61" s="4"/>
    </row>
    <row r="62" spans="1:14" ht="15.75" customHeight="1">
      <c r="A62" s="4"/>
      <c r="B62" s="4"/>
      <c r="C62" s="4"/>
      <c r="D62" s="8"/>
      <c r="E62" s="8"/>
      <c r="F62" s="113"/>
      <c r="G62" s="4"/>
      <c r="H62" s="4"/>
      <c r="I62" s="4"/>
      <c r="J62" s="4"/>
      <c r="K62" s="4"/>
      <c r="L62" s="4"/>
      <c r="M62" s="4"/>
      <c r="N62" s="4"/>
    </row>
    <row r="63" spans="1:14" ht="15.75" customHeight="1">
      <c r="A63" s="4"/>
      <c r="B63" s="4"/>
      <c r="C63" s="4"/>
      <c r="D63" s="8"/>
      <c r="E63" s="8"/>
      <c r="F63" s="113"/>
      <c r="G63" s="4"/>
      <c r="H63" s="4"/>
      <c r="I63" s="4"/>
      <c r="J63" s="4"/>
      <c r="K63" s="4"/>
      <c r="L63" s="4"/>
      <c r="M63" s="4"/>
      <c r="N63" s="4"/>
    </row>
    <row r="64" spans="1:14" ht="15.75" customHeight="1">
      <c r="A64" s="4"/>
      <c r="B64" s="4"/>
      <c r="C64" s="4"/>
      <c r="D64" s="8"/>
      <c r="E64" s="8"/>
      <c r="F64" s="113"/>
      <c r="G64" s="4"/>
      <c r="H64" s="4"/>
      <c r="I64" s="4"/>
      <c r="J64" s="4"/>
      <c r="K64" s="4"/>
      <c r="L64" s="4"/>
      <c r="M64" s="4"/>
      <c r="N64" s="4"/>
    </row>
    <row r="65" spans="1:14" ht="15.75" customHeight="1">
      <c r="A65" s="4"/>
      <c r="B65" s="4"/>
      <c r="C65" s="4"/>
      <c r="D65" s="8"/>
      <c r="E65" s="8"/>
      <c r="F65" s="113"/>
      <c r="G65" s="4"/>
      <c r="H65" s="4"/>
      <c r="I65" s="4"/>
      <c r="J65" s="4"/>
      <c r="K65" s="4"/>
      <c r="L65" s="4"/>
      <c r="M65" s="4"/>
      <c r="N65" s="4"/>
    </row>
    <row r="66" spans="1:14" ht="15.75" customHeight="1">
      <c r="A66" s="4"/>
      <c r="B66" s="4"/>
      <c r="C66" s="4"/>
      <c r="D66" s="8"/>
      <c r="E66" s="8"/>
      <c r="F66" s="113"/>
      <c r="G66" s="4"/>
      <c r="H66" s="4"/>
      <c r="I66" s="4"/>
      <c r="J66" s="4"/>
      <c r="K66" s="4"/>
      <c r="L66" s="4"/>
      <c r="M66" s="4"/>
      <c r="N66" s="4"/>
    </row>
    <row r="67" spans="1:14" ht="15.75" customHeight="1">
      <c r="A67" s="4"/>
      <c r="B67" s="4"/>
      <c r="C67" s="4"/>
      <c r="D67" s="8"/>
      <c r="E67" s="8"/>
      <c r="F67" s="113"/>
      <c r="G67" s="4"/>
      <c r="H67" s="4"/>
      <c r="I67" s="4"/>
      <c r="J67" s="4"/>
      <c r="K67" s="4"/>
      <c r="L67" s="4"/>
      <c r="M67" s="4"/>
      <c r="N67" s="4"/>
    </row>
    <row r="68" spans="1:14" ht="15.75" customHeight="1">
      <c r="A68" s="4"/>
      <c r="B68" s="4"/>
      <c r="C68" s="4"/>
      <c r="D68" s="8"/>
      <c r="E68" s="8"/>
      <c r="F68" s="113"/>
      <c r="G68" s="4"/>
      <c r="H68" s="4"/>
      <c r="I68" s="4"/>
      <c r="J68" s="4"/>
      <c r="K68" s="4"/>
      <c r="L68" s="4"/>
      <c r="M68" s="4"/>
      <c r="N68" s="4"/>
    </row>
    <row r="69" spans="1:14" ht="15.75" customHeight="1">
      <c r="A69" s="4"/>
      <c r="B69" s="4"/>
      <c r="C69" s="4"/>
      <c r="D69" s="8"/>
      <c r="E69" s="8"/>
      <c r="F69" s="113"/>
      <c r="G69" s="4"/>
      <c r="H69" s="4"/>
      <c r="I69" s="4"/>
      <c r="J69" s="4"/>
      <c r="K69" s="4"/>
      <c r="L69" s="4"/>
      <c r="M69" s="4"/>
      <c r="N69" s="4"/>
    </row>
    <row r="70" spans="1:14" ht="15.75" customHeight="1">
      <c r="A70" s="4"/>
      <c r="B70" s="4"/>
      <c r="C70" s="4"/>
      <c r="D70" s="8"/>
      <c r="E70" s="8"/>
      <c r="F70" s="113"/>
      <c r="G70" s="4"/>
      <c r="H70" s="4"/>
      <c r="I70" s="4"/>
      <c r="J70" s="4"/>
      <c r="K70" s="4"/>
      <c r="L70" s="4"/>
      <c r="M70" s="4"/>
      <c r="N70" s="4"/>
    </row>
    <row r="71" spans="1:14" ht="15.75" customHeight="1">
      <c r="A71" s="4" t="s">
        <v>140</v>
      </c>
      <c r="B71" s="4"/>
      <c r="C71" s="4"/>
      <c r="D71" s="8"/>
      <c r="E71" s="8"/>
      <c r="F71" s="113"/>
      <c r="G71" s="4"/>
      <c r="H71" s="4"/>
      <c r="I71" s="4"/>
      <c r="J71" s="4"/>
      <c r="K71" s="4"/>
      <c r="L71" s="4"/>
      <c r="M71" s="4"/>
      <c r="N71" s="4"/>
    </row>
    <row r="72" spans="1:14" ht="15.75" customHeight="1">
      <c r="A72" s="4" t="s">
        <v>141</v>
      </c>
      <c r="B72" s="4"/>
      <c r="C72" s="4"/>
      <c r="D72" s="8"/>
      <c r="E72" s="8"/>
      <c r="F72" s="113"/>
      <c r="G72" s="4"/>
      <c r="H72" s="4"/>
      <c r="I72" s="4"/>
      <c r="J72" s="4"/>
      <c r="K72" s="4"/>
      <c r="L72" s="4"/>
      <c r="M72" s="4"/>
      <c r="N72" s="4"/>
    </row>
    <row r="73" spans="1:14" ht="15.75" customHeight="1">
      <c r="A73" s="4" t="s">
        <v>142</v>
      </c>
      <c r="B73" s="4"/>
      <c r="C73" s="4"/>
      <c r="D73" s="8"/>
      <c r="E73" s="8"/>
      <c r="F73" s="113"/>
      <c r="G73" s="4"/>
      <c r="H73" s="4"/>
      <c r="I73" s="4"/>
      <c r="J73" s="4"/>
      <c r="K73" s="4"/>
      <c r="L73" s="4"/>
      <c r="M73" s="4"/>
      <c r="N73" s="4"/>
    </row>
    <row r="74" spans="1:14" ht="15.75" customHeight="1">
      <c r="A74" s="4" t="s">
        <v>143</v>
      </c>
      <c r="B74" s="4"/>
      <c r="C74" s="4"/>
      <c r="D74" s="8"/>
      <c r="E74" s="8"/>
      <c r="F74" s="113"/>
      <c r="G74" s="4"/>
      <c r="H74" s="4"/>
      <c r="I74" s="4"/>
      <c r="J74" s="4"/>
      <c r="K74" s="4"/>
      <c r="L74" s="4"/>
      <c r="M74" s="4"/>
      <c r="N74" s="4"/>
    </row>
    <row r="75" spans="1:14" ht="15.75" customHeight="1">
      <c r="A75" s="4" t="s">
        <v>144</v>
      </c>
      <c r="B75" s="4"/>
      <c r="C75" s="4"/>
      <c r="D75" s="8"/>
      <c r="E75" s="8"/>
      <c r="F75" s="113"/>
      <c r="G75" s="4"/>
      <c r="H75" s="4"/>
      <c r="I75" s="4"/>
      <c r="J75" s="4"/>
      <c r="K75" s="4"/>
      <c r="L75" s="4"/>
      <c r="M75" s="4"/>
      <c r="N75" s="4"/>
    </row>
    <row r="76" spans="1:14" ht="15.75" customHeight="1">
      <c r="A76" s="4" t="s">
        <v>145</v>
      </c>
      <c r="B76" s="4"/>
      <c r="C76" s="4"/>
      <c r="D76" s="8"/>
      <c r="E76" s="8"/>
      <c r="F76" s="113"/>
      <c r="G76" s="4"/>
      <c r="H76" s="4"/>
      <c r="I76" s="4"/>
      <c r="J76" s="4"/>
      <c r="K76" s="4"/>
      <c r="L76" s="4"/>
      <c r="M76" s="4"/>
      <c r="N76" s="4"/>
    </row>
    <row r="77" spans="1:14" ht="15.75" customHeight="1">
      <c r="A77" s="4"/>
      <c r="B77" s="4"/>
      <c r="C77" s="4"/>
      <c r="D77" s="8"/>
      <c r="E77" s="8"/>
      <c r="F77" s="113"/>
      <c r="G77" s="4"/>
      <c r="H77" s="4"/>
      <c r="I77" s="4"/>
      <c r="J77" s="4"/>
      <c r="K77" s="4"/>
      <c r="L77" s="4"/>
      <c r="M77" s="4"/>
      <c r="N77" s="4"/>
    </row>
    <row r="78" spans="1:14" ht="15.75" customHeight="1">
      <c r="A78" s="4"/>
      <c r="B78" s="4"/>
      <c r="C78" s="4"/>
      <c r="D78" s="8"/>
      <c r="E78" s="8"/>
      <c r="F78" s="113"/>
      <c r="G78" s="4"/>
      <c r="H78" s="4"/>
      <c r="I78" s="4"/>
      <c r="J78" s="4"/>
      <c r="K78" s="4"/>
      <c r="L78" s="4"/>
      <c r="M78" s="4"/>
      <c r="N78" s="4"/>
    </row>
    <row r="79" spans="1:14" ht="15.75" customHeight="1">
      <c r="A79" s="4"/>
      <c r="B79" s="4"/>
      <c r="C79" s="4"/>
      <c r="D79" s="8"/>
      <c r="E79" s="8"/>
      <c r="F79" s="113"/>
      <c r="G79" s="4"/>
      <c r="H79" s="4"/>
      <c r="I79" s="4"/>
      <c r="J79" s="4"/>
      <c r="K79" s="4"/>
      <c r="L79" s="4"/>
      <c r="M79" s="4"/>
      <c r="N79" s="4"/>
    </row>
    <row r="80" spans="1:14" ht="15.75" customHeight="1">
      <c r="A80" s="4"/>
      <c r="B80" s="4"/>
      <c r="C80" s="4"/>
      <c r="D80" s="8"/>
      <c r="E80" s="8"/>
      <c r="F80" s="113"/>
      <c r="G80" s="4"/>
      <c r="H80" s="4"/>
      <c r="I80" s="4"/>
      <c r="J80" s="4"/>
      <c r="K80" s="4"/>
      <c r="L80" s="4"/>
      <c r="M80" s="4"/>
      <c r="N80" s="4"/>
    </row>
    <row r="81" spans="1:14" ht="15.75" customHeight="1">
      <c r="A81" s="4"/>
      <c r="B81" s="4"/>
      <c r="C81" s="4"/>
      <c r="D81" s="8"/>
      <c r="E81" s="8"/>
      <c r="F81" s="113"/>
      <c r="G81" s="4"/>
      <c r="H81" s="4"/>
      <c r="I81" s="4"/>
      <c r="J81" s="4"/>
      <c r="K81" s="4"/>
      <c r="L81" s="4"/>
      <c r="M81" s="4"/>
      <c r="N81" s="4"/>
    </row>
    <row r="82" spans="1:14" ht="15.75" customHeight="1">
      <c r="A82" s="4"/>
      <c r="B82" s="4"/>
      <c r="C82" s="4"/>
      <c r="D82" s="8"/>
      <c r="E82" s="8"/>
      <c r="F82" s="113"/>
      <c r="G82" s="4"/>
      <c r="H82" s="4"/>
      <c r="I82" s="4"/>
      <c r="J82" s="4"/>
      <c r="K82" s="4"/>
      <c r="L82" s="4"/>
      <c r="M82" s="4"/>
      <c r="N82" s="4"/>
    </row>
    <row r="83" spans="1:14" ht="15.75" customHeight="1">
      <c r="A83" s="4"/>
      <c r="B83" s="4"/>
      <c r="C83" s="4"/>
      <c r="D83" s="8"/>
      <c r="E83" s="8"/>
      <c r="F83" s="113"/>
      <c r="G83" s="4"/>
      <c r="H83" s="4"/>
      <c r="I83" s="4"/>
      <c r="J83" s="4"/>
      <c r="K83" s="4"/>
      <c r="L83" s="4"/>
      <c r="M83" s="4"/>
      <c r="N83" s="4"/>
    </row>
    <row r="84" spans="1:14" ht="15.75" customHeight="1">
      <c r="A84" s="4"/>
      <c r="B84" s="4"/>
      <c r="C84" s="4"/>
      <c r="D84" s="8"/>
      <c r="E84" s="8"/>
      <c r="F84" s="113"/>
      <c r="G84" s="4"/>
      <c r="H84" s="4"/>
      <c r="I84" s="4"/>
      <c r="J84" s="4"/>
      <c r="K84" s="4"/>
      <c r="L84" s="4"/>
      <c r="M84" s="4"/>
      <c r="N84" s="4"/>
    </row>
    <row r="85" spans="1:14" ht="15.75" customHeight="1">
      <c r="A85" s="4"/>
      <c r="B85" s="4"/>
      <c r="C85" s="4"/>
      <c r="D85" s="8"/>
      <c r="E85" s="8"/>
      <c r="F85" s="113"/>
      <c r="G85" s="4"/>
      <c r="H85" s="4"/>
      <c r="I85" s="4"/>
      <c r="J85" s="4"/>
      <c r="K85" s="4"/>
      <c r="L85" s="4"/>
      <c r="M85" s="4"/>
      <c r="N85" s="4"/>
    </row>
    <row r="86" spans="1:14" ht="15.75" customHeight="1">
      <c r="A86" s="4"/>
      <c r="B86" s="4"/>
      <c r="C86" s="4"/>
      <c r="D86" s="8"/>
      <c r="E86" s="8"/>
      <c r="F86" s="113"/>
      <c r="G86" s="4"/>
      <c r="H86" s="4"/>
      <c r="I86" s="4"/>
      <c r="J86" s="4"/>
      <c r="K86" s="4"/>
      <c r="L86" s="4"/>
      <c r="M86" s="4"/>
      <c r="N86" s="4"/>
    </row>
    <row r="87" spans="1:14" ht="15.75" customHeight="1">
      <c r="A87" s="4"/>
      <c r="B87" s="4"/>
      <c r="C87" s="4"/>
      <c r="D87" s="8"/>
      <c r="E87" s="8"/>
      <c r="F87" s="113"/>
      <c r="G87" s="4"/>
      <c r="H87" s="4"/>
      <c r="I87" s="4"/>
      <c r="J87" s="4"/>
      <c r="K87" s="4"/>
      <c r="L87" s="4"/>
      <c r="M87" s="4"/>
      <c r="N87" s="4"/>
    </row>
    <row r="88" spans="1:14" ht="15.75" customHeight="1">
      <c r="A88" s="4"/>
      <c r="B88" s="4"/>
      <c r="C88" s="4"/>
      <c r="D88" s="8"/>
      <c r="E88" s="8"/>
      <c r="F88" s="113"/>
      <c r="G88" s="4"/>
      <c r="H88" s="4"/>
      <c r="I88" s="4"/>
      <c r="J88" s="4"/>
      <c r="K88" s="4"/>
      <c r="L88" s="4"/>
      <c r="M88" s="4"/>
      <c r="N88" s="4"/>
    </row>
    <row r="89" spans="1:14" ht="15.75" customHeight="1">
      <c r="A89" s="4"/>
      <c r="B89" s="4"/>
      <c r="C89" s="4"/>
      <c r="D89" s="8"/>
      <c r="E89" s="8"/>
      <c r="F89" s="113"/>
      <c r="G89" s="4"/>
      <c r="H89" s="4"/>
      <c r="I89" s="4"/>
      <c r="J89" s="4"/>
      <c r="K89" s="4"/>
      <c r="L89" s="4"/>
      <c r="M89" s="4"/>
      <c r="N89" s="4"/>
    </row>
    <row r="90" spans="1:14" ht="15.75" customHeight="1">
      <c r="A90" s="4"/>
      <c r="B90" s="4"/>
      <c r="C90" s="4"/>
      <c r="D90" s="8"/>
      <c r="E90" s="8"/>
      <c r="F90" s="113"/>
      <c r="G90" s="4"/>
      <c r="H90" s="4"/>
      <c r="I90" s="4"/>
      <c r="J90" s="4"/>
      <c r="K90" s="4"/>
      <c r="L90" s="4"/>
      <c r="M90" s="4"/>
      <c r="N90" s="4"/>
    </row>
    <row r="91" spans="1:14" ht="15.75" customHeight="1">
      <c r="A91" s="4"/>
      <c r="B91" s="4"/>
      <c r="C91" s="4"/>
      <c r="D91" s="8"/>
      <c r="E91" s="8"/>
      <c r="F91" s="113"/>
      <c r="G91" s="4"/>
      <c r="H91" s="4"/>
      <c r="I91" s="4"/>
      <c r="J91" s="4"/>
      <c r="K91" s="4"/>
      <c r="L91" s="4"/>
      <c r="M91" s="4"/>
      <c r="N91" s="4"/>
    </row>
    <row r="92" spans="1:14" ht="15.75" customHeight="1">
      <c r="A92" s="4"/>
      <c r="B92" s="4"/>
      <c r="C92" s="4"/>
      <c r="D92" s="8"/>
      <c r="E92" s="8"/>
      <c r="F92" s="113"/>
      <c r="G92" s="4"/>
      <c r="H92" s="4"/>
      <c r="I92" s="4"/>
      <c r="J92" s="4"/>
      <c r="K92" s="4"/>
      <c r="L92" s="4"/>
      <c r="M92" s="4"/>
      <c r="N92" s="4"/>
    </row>
    <row r="93" spans="1:14" ht="15.75" customHeight="1">
      <c r="A93" s="4"/>
      <c r="B93" s="4"/>
      <c r="C93" s="4"/>
      <c r="D93" s="8"/>
      <c r="E93" s="8"/>
      <c r="F93" s="113"/>
      <c r="G93" s="4"/>
      <c r="H93" s="4"/>
      <c r="I93" s="4"/>
      <c r="J93" s="4"/>
      <c r="K93" s="4"/>
      <c r="L93" s="4"/>
      <c r="M93" s="4"/>
      <c r="N93" s="4"/>
    </row>
    <row r="94" spans="1:14" ht="15.75" customHeight="1">
      <c r="A94" s="4"/>
      <c r="B94" s="4"/>
      <c r="C94" s="4"/>
      <c r="D94" s="8"/>
      <c r="E94" s="8"/>
      <c r="F94" s="113"/>
      <c r="G94" s="4"/>
      <c r="H94" s="4"/>
      <c r="I94" s="4"/>
      <c r="J94" s="4"/>
      <c r="K94" s="4"/>
      <c r="L94" s="4"/>
      <c r="M94" s="4"/>
      <c r="N94" s="4"/>
    </row>
    <row r="95" spans="1:14" ht="15.75" customHeight="1">
      <c r="A95" s="4"/>
      <c r="B95" s="4"/>
      <c r="C95" s="4"/>
      <c r="D95" s="8"/>
      <c r="E95" s="8"/>
      <c r="F95" s="113"/>
      <c r="G95" s="4"/>
      <c r="H95" s="4"/>
      <c r="I95" s="4"/>
      <c r="J95" s="4"/>
      <c r="K95" s="4"/>
      <c r="L95" s="4"/>
      <c r="M95" s="4"/>
      <c r="N95" s="4"/>
    </row>
    <row r="96" spans="1:14" ht="15.75" customHeight="1">
      <c r="A96" s="4"/>
      <c r="B96" s="4"/>
      <c r="C96" s="4"/>
      <c r="D96" s="8"/>
      <c r="E96" s="8"/>
      <c r="F96" s="113"/>
      <c r="G96" s="4"/>
      <c r="H96" s="4"/>
      <c r="I96" s="4"/>
      <c r="J96" s="4"/>
      <c r="K96" s="4"/>
      <c r="L96" s="4"/>
      <c r="M96" s="4"/>
      <c r="N96" s="4"/>
    </row>
    <row r="97" spans="1:14" ht="15.75" customHeight="1">
      <c r="A97" s="4"/>
      <c r="B97" s="4"/>
      <c r="C97" s="4"/>
      <c r="D97" s="8"/>
      <c r="E97" s="8"/>
      <c r="F97" s="113"/>
      <c r="G97" s="4"/>
      <c r="H97" s="4"/>
      <c r="I97" s="4"/>
      <c r="J97" s="4"/>
      <c r="K97" s="4"/>
      <c r="L97" s="4"/>
      <c r="M97" s="4"/>
      <c r="N97" s="4"/>
    </row>
    <row r="98" spans="1:14" ht="15.75" customHeight="1">
      <c r="A98" s="4"/>
      <c r="B98" s="4"/>
      <c r="C98" s="4"/>
      <c r="D98" s="8"/>
      <c r="E98" s="8"/>
      <c r="F98" s="113"/>
      <c r="G98" s="4"/>
      <c r="H98" s="4"/>
      <c r="I98" s="4"/>
      <c r="J98" s="4"/>
      <c r="K98" s="4"/>
      <c r="L98" s="4"/>
      <c r="M98" s="4"/>
      <c r="N98" s="4"/>
    </row>
    <row r="99" spans="1:14" ht="15.75" customHeight="1">
      <c r="A99" s="4"/>
      <c r="B99" s="4"/>
      <c r="C99" s="4"/>
      <c r="D99" s="8"/>
      <c r="E99" s="8"/>
      <c r="F99" s="113"/>
      <c r="G99" s="4"/>
      <c r="H99" s="4"/>
      <c r="I99" s="4"/>
      <c r="J99" s="4"/>
      <c r="K99" s="4"/>
      <c r="L99" s="4"/>
      <c r="M99" s="4"/>
      <c r="N99" s="4"/>
    </row>
    <row r="100" spans="1:14" ht="15.75" customHeight="1">
      <c r="A100" s="4"/>
      <c r="B100" s="4"/>
      <c r="C100" s="4"/>
      <c r="D100" s="8"/>
      <c r="E100" s="8"/>
      <c r="F100" s="113"/>
      <c r="G100" s="4"/>
      <c r="H100" s="4"/>
      <c r="I100" s="4"/>
      <c r="J100" s="4"/>
      <c r="K100" s="4"/>
      <c r="L100" s="4"/>
      <c r="M100" s="4"/>
      <c r="N100" s="4"/>
    </row>
  </sheetData>
  <mergeCells count="28">
    <mergeCell ref="A12:A13"/>
    <mergeCell ref="A24:A27"/>
    <mergeCell ref="A20:A22"/>
    <mergeCell ref="A14:A19"/>
    <mergeCell ref="B5:C8"/>
    <mergeCell ref="B1:C4"/>
    <mergeCell ref="B9:M9"/>
    <mergeCell ref="D5:K8"/>
    <mergeCell ref="M7:M8"/>
    <mergeCell ref="D1:K4"/>
    <mergeCell ref="L5:L6"/>
    <mergeCell ref="L7:L8"/>
    <mergeCell ref="L1:L2"/>
    <mergeCell ref="M1:M2"/>
    <mergeCell ref="L3:L4"/>
    <mergeCell ref="M3:M4"/>
    <mergeCell ref="M5:M6"/>
    <mergeCell ref="M10:M11"/>
    <mergeCell ref="A10:A11"/>
    <mergeCell ref="B10:B11"/>
    <mergeCell ref="C10:C11"/>
    <mergeCell ref="D10:D11"/>
    <mergeCell ref="E10:E11"/>
    <mergeCell ref="H10:H11"/>
    <mergeCell ref="I10:I11"/>
    <mergeCell ref="J10:L10"/>
    <mergeCell ref="F10:F11"/>
    <mergeCell ref="G10:G11"/>
  </mergeCells>
  <dataValidations count="1">
    <dataValidation type="list" allowBlank="1" showErrorMessage="1" sqref="B9" xr:uid="{00000000-0002-0000-0600-000000000000}">
      <formula1>$A$71:$A$76</formula1>
    </dataValidation>
  </dataValidations>
  <pageMargins left="0.31496062992125984" right="0.23622047244094491" top="0.31496062992125984" bottom="0.43307086614173229" header="0" footer="0"/>
  <pageSetup fitToHeight="0" orientation="landscape" r:id="rId1"/>
  <headerFooter>
    <oddHeader>&amp;R &amp;P de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00"/>
  <sheetViews>
    <sheetView showGridLines="0" topLeftCell="D1" zoomScale="71" workbookViewId="0">
      <selection activeCell="D1" sqref="D1:K4"/>
    </sheetView>
  </sheetViews>
  <sheetFormatPr baseColWidth="10" defaultColWidth="14.453125" defaultRowHeight="15" customHeight="1"/>
  <cols>
    <col min="1" max="1" width="34.453125" customWidth="1"/>
    <col min="2" max="2" width="7.54296875" customWidth="1"/>
    <col min="3" max="3" width="48.453125" customWidth="1"/>
    <col min="4" max="4" width="41.54296875" customWidth="1"/>
    <col min="5" max="6" width="26" customWidth="1"/>
    <col min="7" max="7" width="29.1796875" customWidth="1"/>
    <col min="8" max="9" width="17.54296875" customWidth="1"/>
    <col min="10" max="10" width="72.54296875" customWidth="1"/>
    <col min="11" max="11" width="15.54296875" customWidth="1"/>
    <col min="12" max="12" width="40.54296875" customWidth="1"/>
    <col min="13" max="13" width="43.1796875" customWidth="1"/>
    <col min="14" max="14" width="11.453125" customWidth="1"/>
  </cols>
  <sheetData>
    <row r="1" spans="1:14" ht="14.5">
      <c r="A1" s="3"/>
      <c r="B1" s="340" t="s">
        <v>13</v>
      </c>
      <c r="C1" s="310"/>
      <c r="D1" s="338" t="s">
        <v>14</v>
      </c>
      <c r="E1" s="339"/>
      <c r="F1" s="339"/>
      <c r="G1" s="339"/>
      <c r="H1" s="339"/>
      <c r="I1" s="339"/>
      <c r="J1" s="339"/>
      <c r="K1" s="310"/>
      <c r="L1" s="330" t="s">
        <v>15</v>
      </c>
      <c r="M1" s="336" t="s">
        <v>16</v>
      </c>
      <c r="N1" s="4"/>
    </row>
    <row r="2" spans="1:14" ht="14.5">
      <c r="A2" s="5"/>
      <c r="B2" s="313"/>
      <c r="C2" s="292"/>
      <c r="D2" s="313"/>
      <c r="E2" s="301"/>
      <c r="F2" s="301"/>
      <c r="G2" s="301"/>
      <c r="H2" s="301"/>
      <c r="I2" s="301"/>
      <c r="J2" s="301"/>
      <c r="K2" s="292"/>
      <c r="L2" s="317"/>
      <c r="M2" s="317"/>
      <c r="N2" s="4"/>
    </row>
    <row r="3" spans="1:14" ht="14.5">
      <c r="A3" s="5"/>
      <c r="B3" s="313"/>
      <c r="C3" s="292"/>
      <c r="D3" s="313"/>
      <c r="E3" s="301"/>
      <c r="F3" s="301"/>
      <c r="G3" s="301"/>
      <c r="H3" s="301"/>
      <c r="I3" s="301"/>
      <c r="J3" s="301"/>
      <c r="K3" s="292"/>
      <c r="L3" s="330" t="s">
        <v>17</v>
      </c>
      <c r="M3" s="337" t="s">
        <v>18</v>
      </c>
      <c r="N3" s="4"/>
    </row>
    <row r="4" spans="1:14" ht="14.5">
      <c r="A4" s="5"/>
      <c r="B4" s="314"/>
      <c r="C4" s="315"/>
      <c r="D4" s="314"/>
      <c r="E4" s="326"/>
      <c r="F4" s="326"/>
      <c r="G4" s="326"/>
      <c r="H4" s="326"/>
      <c r="I4" s="326"/>
      <c r="J4" s="326"/>
      <c r="K4" s="315"/>
      <c r="L4" s="317"/>
      <c r="M4" s="317"/>
      <c r="N4" s="4"/>
    </row>
    <row r="5" spans="1:14" ht="14.5">
      <c r="A5" s="5"/>
      <c r="B5" s="312" t="s">
        <v>19</v>
      </c>
      <c r="C5" s="292"/>
      <c r="D5" s="343" t="s">
        <v>20</v>
      </c>
      <c r="E5" s="301"/>
      <c r="F5" s="301"/>
      <c r="G5" s="301"/>
      <c r="H5" s="301"/>
      <c r="I5" s="301"/>
      <c r="J5" s="301"/>
      <c r="K5" s="301"/>
      <c r="L5" s="330" t="s">
        <v>21</v>
      </c>
      <c r="M5" s="336"/>
      <c r="N5" s="4"/>
    </row>
    <row r="6" spans="1:14" ht="14.5">
      <c r="A6" s="5"/>
      <c r="B6" s="313"/>
      <c r="C6" s="292"/>
      <c r="D6" s="301"/>
      <c r="E6" s="301"/>
      <c r="F6" s="301"/>
      <c r="G6" s="301"/>
      <c r="H6" s="301"/>
      <c r="I6" s="301"/>
      <c r="J6" s="301"/>
      <c r="K6" s="301"/>
      <c r="L6" s="317"/>
      <c r="M6" s="317"/>
      <c r="N6" s="4"/>
    </row>
    <row r="7" spans="1:14" ht="14.5">
      <c r="A7" s="5"/>
      <c r="B7" s="313"/>
      <c r="C7" s="292"/>
      <c r="D7" s="301"/>
      <c r="E7" s="301"/>
      <c r="F7" s="301"/>
      <c r="G7" s="301"/>
      <c r="H7" s="301"/>
      <c r="I7" s="301"/>
      <c r="J7" s="301"/>
      <c r="K7" s="301"/>
      <c r="L7" s="332" t="s">
        <v>22</v>
      </c>
      <c r="M7" s="335">
        <v>43347</v>
      </c>
      <c r="N7" s="4"/>
    </row>
    <row r="8" spans="1:14" ht="14.5">
      <c r="A8" s="6"/>
      <c r="B8" s="314"/>
      <c r="C8" s="315"/>
      <c r="D8" s="326"/>
      <c r="E8" s="326"/>
      <c r="F8" s="326"/>
      <c r="G8" s="326"/>
      <c r="H8" s="326"/>
      <c r="I8" s="326"/>
      <c r="J8" s="326"/>
      <c r="K8" s="326"/>
      <c r="L8" s="317"/>
      <c r="M8" s="317"/>
      <c r="N8" s="4"/>
    </row>
    <row r="9" spans="1:14" ht="26.25" customHeight="1">
      <c r="A9" s="7" t="s">
        <v>23</v>
      </c>
      <c r="B9" s="333" t="s">
        <v>418</v>
      </c>
      <c r="C9" s="334"/>
      <c r="D9" s="334"/>
      <c r="E9" s="334"/>
      <c r="F9" s="334"/>
      <c r="G9" s="334"/>
      <c r="H9" s="334"/>
      <c r="I9" s="334"/>
      <c r="J9" s="334"/>
      <c r="K9" s="334"/>
      <c r="L9" s="334"/>
      <c r="M9" s="334"/>
      <c r="N9" s="4"/>
    </row>
    <row r="10" spans="1:14" ht="51" customHeight="1">
      <c r="A10" s="323" t="s">
        <v>25</v>
      </c>
      <c r="B10" s="325"/>
      <c r="C10" s="68" t="s">
        <v>26</v>
      </c>
      <c r="D10" s="69" t="s">
        <v>27</v>
      </c>
      <c r="E10" s="69" t="s">
        <v>28</v>
      </c>
      <c r="F10" s="70" t="s">
        <v>29</v>
      </c>
      <c r="G10" s="68" t="s">
        <v>30</v>
      </c>
      <c r="H10" s="71" t="s">
        <v>187</v>
      </c>
      <c r="I10" s="69" t="s">
        <v>32</v>
      </c>
      <c r="J10" s="341" t="s">
        <v>763</v>
      </c>
      <c r="K10" s="334"/>
      <c r="L10" s="342"/>
      <c r="M10" s="331" t="s">
        <v>33</v>
      </c>
      <c r="N10" s="8"/>
    </row>
    <row r="11" spans="1:14" ht="34.5" customHeight="1">
      <c r="A11" s="317"/>
      <c r="B11" s="326"/>
      <c r="C11" s="72"/>
      <c r="D11" s="73"/>
      <c r="E11" s="73"/>
      <c r="F11" s="102"/>
      <c r="G11" s="72"/>
      <c r="H11" s="76"/>
      <c r="I11" s="73"/>
      <c r="J11" s="9" t="s">
        <v>34</v>
      </c>
      <c r="K11" s="10" t="s">
        <v>35</v>
      </c>
      <c r="L11" s="11" t="s">
        <v>36</v>
      </c>
      <c r="M11" s="317"/>
      <c r="N11" s="4"/>
    </row>
    <row r="12" spans="1:14" ht="111.75" customHeight="1">
      <c r="A12" s="318" t="s">
        <v>419</v>
      </c>
      <c r="B12" s="38" t="s">
        <v>38</v>
      </c>
      <c r="C12" s="170" t="s">
        <v>420</v>
      </c>
      <c r="D12" s="150" t="s">
        <v>421</v>
      </c>
      <c r="E12" s="171" t="s">
        <v>422</v>
      </c>
      <c r="F12" s="13" t="s">
        <v>423</v>
      </c>
      <c r="G12" s="24" t="s">
        <v>424</v>
      </c>
      <c r="H12" s="17">
        <v>44593</v>
      </c>
      <c r="I12" s="18">
        <v>44926</v>
      </c>
      <c r="J12" s="108" t="s">
        <v>425</v>
      </c>
      <c r="K12" s="254">
        <v>1</v>
      </c>
      <c r="L12" s="108" t="s">
        <v>426</v>
      </c>
      <c r="M12" s="276" t="s">
        <v>724</v>
      </c>
      <c r="N12" s="4"/>
    </row>
    <row r="13" spans="1:14" ht="107.25" customHeight="1">
      <c r="A13" s="319"/>
      <c r="B13" s="172" t="s">
        <v>46</v>
      </c>
      <c r="C13" s="160" t="s">
        <v>427</v>
      </c>
      <c r="D13" s="15" t="s">
        <v>428</v>
      </c>
      <c r="E13" s="154" t="s">
        <v>429</v>
      </c>
      <c r="F13" s="13" t="s">
        <v>423</v>
      </c>
      <c r="G13" s="24" t="s">
        <v>424</v>
      </c>
      <c r="H13" s="17">
        <v>44652</v>
      </c>
      <c r="I13" s="18">
        <v>44865</v>
      </c>
      <c r="J13" s="173" t="s">
        <v>430</v>
      </c>
      <c r="K13" s="254">
        <v>1</v>
      </c>
      <c r="L13" s="173" t="s">
        <v>431</v>
      </c>
      <c r="M13" s="276" t="s">
        <v>771</v>
      </c>
      <c r="N13" s="4"/>
    </row>
    <row r="14" spans="1:14" ht="292.5" customHeight="1">
      <c r="A14" s="319"/>
      <c r="B14" s="172" t="s">
        <v>228</v>
      </c>
      <c r="C14" s="160" t="s">
        <v>432</v>
      </c>
      <c r="D14" s="13" t="s">
        <v>433</v>
      </c>
      <c r="E14" s="154" t="s">
        <v>434</v>
      </c>
      <c r="F14" s="13" t="s">
        <v>423</v>
      </c>
      <c r="G14" s="24" t="s">
        <v>424</v>
      </c>
      <c r="H14" s="140">
        <v>44742</v>
      </c>
      <c r="I14" s="131">
        <v>44895</v>
      </c>
      <c r="J14" s="173" t="s">
        <v>435</v>
      </c>
      <c r="K14" s="254">
        <v>1</v>
      </c>
      <c r="L14" s="173" t="s">
        <v>436</v>
      </c>
      <c r="M14" s="276" t="s">
        <v>729</v>
      </c>
      <c r="N14" s="4"/>
    </row>
    <row r="15" spans="1:14" ht="93" customHeight="1">
      <c r="A15" s="319"/>
      <c r="B15" s="172" t="s">
        <v>437</v>
      </c>
      <c r="C15" s="160" t="s">
        <v>438</v>
      </c>
      <c r="D15" s="13" t="s">
        <v>439</v>
      </c>
      <c r="E15" s="13" t="s">
        <v>439</v>
      </c>
      <c r="F15" s="13" t="s">
        <v>423</v>
      </c>
      <c r="G15" s="24" t="s">
        <v>424</v>
      </c>
      <c r="H15" s="140">
        <v>44864</v>
      </c>
      <c r="I15" s="131">
        <v>44895</v>
      </c>
      <c r="J15" s="174" t="s">
        <v>440</v>
      </c>
      <c r="K15" s="254">
        <v>1</v>
      </c>
      <c r="L15" s="175" t="s">
        <v>441</v>
      </c>
      <c r="M15" s="276" t="s">
        <v>730</v>
      </c>
      <c r="N15" s="167"/>
    </row>
    <row r="16" spans="1:14" ht="41.25" customHeight="1">
      <c r="A16" s="317"/>
      <c r="B16" s="172" t="s">
        <v>442</v>
      </c>
      <c r="C16" s="160" t="s">
        <v>443</v>
      </c>
      <c r="D16" s="13" t="s">
        <v>444</v>
      </c>
      <c r="E16" s="13" t="s">
        <v>445</v>
      </c>
      <c r="F16" s="13" t="s">
        <v>423</v>
      </c>
      <c r="G16" s="24" t="s">
        <v>424</v>
      </c>
      <c r="H16" s="131">
        <v>44621</v>
      </c>
      <c r="I16" s="131">
        <v>44650</v>
      </c>
      <c r="J16" s="132" t="s">
        <v>446</v>
      </c>
      <c r="K16" s="254">
        <f t="shared" ref="K16:K17" si="0">1/1</f>
        <v>1</v>
      </c>
      <c r="L16" s="132" t="s">
        <v>447</v>
      </c>
      <c r="M16" s="276" t="s">
        <v>723</v>
      </c>
      <c r="N16" s="167"/>
    </row>
    <row r="17" spans="1:14" ht="50.25" customHeight="1">
      <c r="A17" s="116" t="s">
        <v>448</v>
      </c>
      <c r="B17" s="2" t="s">
        <v>51</v>
      </c>
      <c r="C17" s="36" t="s">
        <v>449</v>
      </c>
      <c r="D17" s="176" t="s">
        <v>450</v>
      </c>
      <c r="E17" s="57" t="s">
        <v>451</v>
      </c>
      <c r="F17" s="15" t="s">
        <v>423</v>
      </c>
      <c r="G17" s="177" t="s">
        <v>424</v>
      </c>
      <c r="H17" s="59">
        <v>44593</v>
      </c>
      <c r="I17" s="18">
        <v>44650</v>
      </c>
      <c r="J17" s="47" t="s">
        <v>452</v>
      </c>
      <c r="K17" s="254">
        <f t="shared" si="0"/>
        <v>1</v>
      </c>
      <c r="L17" s="132" t="s">
        <v>453</v>
      </c>
      <c r="M17" s="276" t="s">
        <v>723</v>
      </c>
      <c r="N17" s="4"/>
    </row>
    <row r="18" spans="1:14" ht="78" customHeight="1">
      <c r="A18" s="327" t="s">
        <v>454</v>
      </c>
      <c r="B18" s="178" t="s">
        <v>80</v>
      </c>
      <c r="C18" s="36" t="s">
        <v>455</v>
      </c>
      <c r="D18" s="13" t="s">
        <v>456</v>
      </c>
      <c r="E18" s="57" t="s">
        <v>457</v>
      </c>
      <c r="F18" s="15" t="s">
        <v>423</v>
      </c>
      <c r="G18" s="15" t="s">
        <v>424</v>
      </c>
      <c r="H18" s="59">
        <v>44866</v>
      </c>
      <c r="I18" s="59">
        <v>44895</v>
      </c>
      <c r="J18" s="179" t="s">
        <v>458</v>
      </c>
      <c r="K18" s="254">
        <v>1</v>
      </c>
      <c r="L18" s="175" t="s">
        <v>459</v>
      </c>
      <c r="M18" s="276" t="s">
        <v>731</v>
      </c>
      <c r="N18" s="4"/>
    </row>
    <row r="19" spans="1:14" ht="105" customHeight="1">
      <c r="A19" s="317"/>
      <c r="B19" s="2" t="s">
        <v>85</v>
      </c>
      <c r="C19" s="36" t="s">
        <v>460</v>
      </c>
      <c r="D19" s="13" t="s">
        <v>461</v>
      </c>
      <c r="E19" s="57" t="s">
        <v>462</v>
      </c>
      <c r="F19" s="15" t="s">
        <v>423</v>
      </c>
      <c r="G19" s="15" t="s">
        <v>424</v>
      </c>
      <c r="H19" s="59">
        <v>44866</v>
      </c>
      <c r="I19" s="59">
        <v>44895</v>
      </c>
      <c r="J19" s="179" t="s">
        <v>463</v>
      </c>
      <c r="K19" s="254">
        <v>1</v>
      </c>
      <c r="L19" s="175" t="s">
        <v>464</v>
      </c>
      <c r="M19" s="276" t="s">
        <v>751</v>
      </c>
      <c r="N19" s="4"/>
    </row>
    <row r="20" spans="1:14" ht="190.5" customHeight="1">
      <c r="A20" s="318" t="s">
        <v>465</v>
      </c>
      <c r="B20" s="2" t="s">
        <v>97</v>
      </c>
      <c r="C20" s="36" t="s">
        <v>466</v>
      </c>
      <c r="D20" s="15" t="s">
        <v>467</v>
      </c>
      <c r="E20" s="57" t="s">
        <v>468</v>
      </c>
      <c r="F20" s="15" t="s">
        <v>423</v>
      </c>
      <c r="G20" s="15" t="s">
        <v>469</v>
      </c>
      <c r="H20" s="59">
        <v>44593</v>
      </c>
      <c r="I20" s="59">
        <v>44895</v>
      </c>
      <c r="J20" s="47" t="s">
        <v>470</v>
      </c>
      <c r="K20" s="254">
        <v>1</v>
      </c>
      <c r="L20" s="108" t="s">
        <v>471</v>
      </c>
      <c r="M20" s="276" t="s">
        <v>770</v>
      </c>
      <c r="N20" s="4"/>
    </row>
    <row r="21" spans="1:14" ht="286.5" customHeight="1">
      <c r="A21" s="322"/>
      <c r="B21" s="2" t="s">
        <v>103</v>
      </c>
      <c r="C21" s="36" t="s">
        <v>472</v>
      </c>
      <c r="D21" s="15" t="s">
        <v>456</v>
      </c>
      <c r="E21" s="57" t="s">
        <v>473</v>
      </c>
      <c r="F21" s="15" t="s">
        <v>423</v>
      </c>
      <c r="G21" s="15" t="s">
        <v>474</v>
      </c>
      <c r="H21" s="17">
        <v>44562</v>
      </c>
      <c r="I21" s="18">
        <v>44925</v>
      </c>
      <c r="J21" s="119" t="s">
        <v>475</v>
      </c>
      <c r="K21" s="280">
        <v>1</v>
      </c>
      <c r="L21" s="180" t="s">
        <v>476</v>
      </c>
      <c r="M21" s="276" t="s">
        <v>724</v>
      </c>
      <c r="N21" s="4"/>
    </row>
    <row r="22" spans="1:14" ht="23.25" customHeight="1">
      <c r="A22" s="101" t="s">
        <v>138</v>
      </c>
      <c r="B22" s="101"/>
      <c r="C22" s="101"/>
      <c r="D22" s="101"/>
      <c r="E22" s="101"/>
      <c r="F22" s="101"/>
      <c r="G22" s="101"/>
      <c r="H22" s="101"/>
      <c r="I22" s="101"/>
      <c r="J22" s="101"/>
      <c r="K22" s="101"/>
      <c r="L22" s="101"/>
      <c r="M22" s="101"/>
      <c r="N22" s="4"/>
    </row>
    <row r="23" spans="1:14" ht="15.75" customHeight="1">
      <c r="A23" s="4" t="s">
        <v>139</v>
      </c>
      <c r="B23" s="4"/>
      <c r="C23" s="4"/>
      <c r="D23" s="8"/>
      <c r="E23" s="8"/>
      <c r="F23" s="8"/>
      <c r="G23" s="4"/>
      <c r="H23" s="4"/>
      <c r="I23" s="4"/>
      <c r="J23" s="4"/>
      <c r="K23" s="4"/>
      <c r="L23" s="4"/>
      <c r="M23" s="4"/>
      <c r="N23" s="4"/>
    </row>
    <row r="24" spans="1:14" ht="15.75" customHeight="1">
      <c r="A24" s="4"/>
      <c r="B24" s="4"/>
      <c r="C24" s="4"/>
      <c r="D24" s="8"/>
      <c r="E24" s="8"/>
      <c r="F24" s="8"/>
      <c r="G24" s="4"/>
      <c r="H24" s="4"/>
      <c r="I24" s="4"/>
      <c r="J24" s="4"/>
      <c r="K24" s="4"/>
      <c r="L24" s="4"/>
      <c r="M24" s="4"/>
      <c r="N24" s="4"/>
    </row>
    <row r="25" spans="1:14" ht="15.75" customHeight="1">
      <c r="A25" s="4"/>
      <c r="B25" s="4"/>
      <c r="C25" s="4"/>
      <c r="D25" s="8"/>
      <c r="E25" s="8"/>
      <c r="F25" s="8"/>
      <c r="G25" s="4"/>
      <c r="H25" s="4"/>
      <c r="I25" s="4"/>
      <c r="J25" s="4"/>
      <c r="K25" s="4"/>
      <c r="L25" s="4"/>
      <c r="M25" s="4"/>
      <c r="N25" s="4"/>
    </row>
    <row r="26" spans="1:14" ht="15.75" customHeight="1">
      <c r="A26" s="4"/>
      <c r="B26" s="4"/>
      <c r="C26" s="4"/>
      <c r="D26" s="8"/>
      <c r="E26" s="8"/>
      <c r="F26" s="8"/>
      <c r="G26" s="4"/>
      <c r="H26" s="4"/>
      <c r="I26" s="4"/>
      <c r="J26" s="4"/>
      <c r="K26" s="4"/>
      <c r="L26" s="4"/>
      <c r="M26" s="4"/>
      <c r="N26" s="4"/>
    </row>
    <row r="27" spans="1:14" ht="15.75" customHeight="1">
      <c r="A27" s="4"/>
      <c r="B27" s="4"/>
      <c r="C27" s="4"/>
      <c r="D27" s="8"/>
      <c r="E27" s="8"/>
      <c r="F27" s="8"/>
      <c r="G27" s="4"/>
      <c r="H27" s="4"/>
      <c r="I27" s="4"/>
      <c r="J27" s="4"/>
      <c r="K27" s="4"/>
      <c r="L27" s="4"/>
      <c r="M27" s="4"/>
      <c r="N27" s="4"/>
    </row>
    <row r="28" spans="1:14" ht="15.75" customHeight="1">
      <c r="A28" s="4"/>
      <c r="B28" s="4"/>
      <c r="C28" s="4"/>
      <c r="D28" s="8"/>
      <c r="E28" s="8"/>
      <c r="F28" s="8"/>
      <c r="G28" s="4"/>
      <c r="H28" s="4"/>
      <c r="I28" s="4"/>
      <c r="J28" s="4"/>
      <c r="K28" s="4"/>
      <c r="L28" s="4"/>
      <c r="M28" s="4"/>
      <c r="N28" s="4"/>
    </row>
    <row r="29" spans="1:14" ht="15.75" customHeight="1">
      <c r="A29" s="4"/>
      <c r="B29" s="4"/>
      <c r="C29" s="4"/>
      <c r="D29" s="8"/>
      <c r="E29" s="8"/>
      <c r="F29" s="8"/>
      <c r="G29" s="4"/>
      <c r="H29" s="4"/>
      <c r="I29" s="4"/>
      <c r="J29" s="4"/>
      <c r="K29" s="4"/>
      <c r="L29" s="4"/>
      <c r="M29" s="4"/>
      <c r="N29" s="4"/>
    </row>
    <row r="30" spans="1:14" ht="15.75" customHeight="1">
      <c r="A30" s="4"/>
      <c r="B30" s="4"/>
      <c r="C30" s="4"/>
      <c r="D30" s="8"/>
      <c r="E30" s="8"/>
      <c r="F30" s="8"/>
      <c r="G30" s="4"/>
      <c r="H30" s="4"/>
      <c r="I30" s="4"/>
      <c r="J30" s="4"/>
      <c r="K30" s="4"/>
      <c r="L30" s="4"/>
      <c r="M30" s="4"/>
      <c r="N30" s="4"/>
    </row>
    <row r="31" spans="1:14" ht="15.75" customHeight="1">
      <c r="A31" s="4"/>
      <c r="B31" s="4"/>
      <c r="C31" s="4"/>
      <c r="D31" s="8"/>
      <c r="E31" s="8"/>
      <c r="F31" s="8"/>
      <c r="G31" s="4"/>
      <c r="H31" s="4"/>
      <c r="I31" s="4"/>
      <c r="J31" s="4"/>
      <c r="K31" s="4"/>
      <c r="L31" s="4"/>
      <c r="M31" s="4"/>
      <c r="N31" s="4"/>
    </row>
    <row r="32" spans="1:14" ht="15.75" customHeight="1">
      <c r="A32" s="4"/>
      <c r="B32" s="4"/>
      <c r="C32" s="4"/>
      <c r="D32" s="8"/>
      <c r="E32" s="8"/>
      <c r="F32" s="8"/>
      <c r="G32" s="4"/>
      <c r="H32" s="4"/>
      <c r="I32" s="4"/>
      <c r="J32" s="4"/>
      <c r="K32" s="4"/>
      <c r="L32" s="4"/>
      <c r="M32" s="4"/>
      <c r="N32" s="4"/>
    </row>
    <row r="33" spans="1:14" ht="15.75" customHeight="1">
      <c r="A33" s="4"/>
      <c r="B33" s="4"/>
      <c r="C33" s="4"/>
      <c r="D33" s="8"/>
      <c r="E33" s="8"/>
      <c r="F33" s="8"/>
      <c r="G33" s="4"/>
      <c r="H33" s="4"/>
      <c r="I33" s="4"/>
      <c r="J33" s="4"/>
      <c r="K33" s="4"/>
      <c r="L33" s="4"/>
      <c r="M33" s="4"/>
      <c r="N33" s="4"/>
    </row>
    <row r="34" spans="1:14" ht="15.75" customHeight="1">
      <c r="A34" s="4"/>
      <c r="B34" s="4"/>
      <c r="C34" s="4"/>
      <c r="D34" s="8"/>
      <c r="E34" s="8"/>
      <c r="F34" s="8"/>
      <c r="G34" s="4"/>
      <c r="H34" s="4"/>
      <c r="I34" s="4"/>
      <c r="J34" s="4"/>
      <c r="K34" s="4"/>
      <c r="L34" s="4"/>
      <c r="M34" s="4"/>
      <c r="N34" s="4"/>
    </row>
    <row r="35" spans="1:14" ht="15.75" customHeight="1">
      <c r="A35" s="4"/>
      <c r="B35" s="4"/>
      <c r="C35" s="4"/>
      <c r="D35" s="8"/>
      <c r="E35" s="8"/>
      <c r="F35" s="8"/>
      <c r="G35" s="4"/>
      <c r="H35" s="4"/>
      <c r="I35" s="4"/>
      <c r="J35" s="4"/>
      <c r="K35" s="4"/>
      <c r="L35" s="4"/>
      <c r="M35" s="4"/>
      <c r="N35" s="4"/>
    </row>
    <row r="36" spans="1:14" ht="15.75" customHeight="1">
      <c r="A36" s="4"/>
      <c r="B36" s="4"/>
      <c r="C36" s="4"/>
      <c r="D36" s="8"/>
      <c r="E36" s="8"/>
      <c r="F36" s="8"/>
      <c r="G36" s="4"/>
      <c r="H36" s="4"/>
      <c r="I36" s="4"/>
      <c r="J36" s="4"/>
      <c r="K36" s="4"/>
      <c r="L36" s="4"/>
      <c r="M36" s="4"/>
      <c r="N36" s="4"/>
    </row>
    <row r="37" spans="1:14" ht="15.75" customHeight="1">
      <c r="A37" s="4"/>
      <c r="B37" s="4"/>
      <c r="C37" s="4"/>
      <c r="D37" s="8"/>
      <c r="E37" s="8"/>
      <c r="F37" s="8"/>
      <c r="G37" s="4"/>
      <c r="H37" s="4"/>
      <c r="I37" s="4"/>
      <c r="J37" s="4"/>
      <c r="K37" s="4"/>
      <c r="L37" s="4"/>
      <c r="M37" s="4"/>
      <c r="N37" s="4"/>
    </row>
    <row r="38" spans="1:14" ht="15.75" customHeight="1">
      <c r="A38" s="4"/>
      <c r="B38" s="4"/>
      <c r="C38" s="4"/>
      <c r="D38" s="8"/>
      <c r="E38" s="8"/>
      <c r="F38" s="8"/>
      <c r="G38" s="4"/>
      <c r="H38" s="4"/>
      <c r="I38" s="4"/>
      <c r="J38" s="4"/>
      <c r="K38" s="4"/>
      <c r="L38" s="4"/>
      <c r="M38" s="4"/>
      <c r="N38" s="4"/>
    </row>
    <row r="39" spans="1:14" ht="15.75" customHeight="1">
      <c r="A39" s="4"/>
      <c r="B39" s="4"/>
      <c r="C39" s="4"/>
      <c r="D39" s="8"/>
      <c r="E39" s="8"/>
      <c r="F39" s="8"/>
      <c r="G39" s="4"/>
      <c r="H39" s="4"/>
      <c r="I39" s="4"/>
      <c r="J39" s="4"/>
      <c r="K39" s="4"/>
      <c r="L39" s="4"/>
      <c r="M39" s="4"/>
      <c r="N39" s="4"/>
    </row>
    <row r="40" spans="1:14" ht="15.75" customHeight="1">
      <c r="A40" s="4"/>
      <c r="B40" s="4"/>
      <c r="C40" s="4"/>
      <c r="D40" s="8"/>
      <c r="E40" s="8"/>
      <c r="F40" s="8"/>
      <c r="G40" s="4"/>
      <c r="H40" s="4"/>
      <c r="I40" s="4"/>
      <c r="J40" s="4"/>
      <c r="K40" s="4"/>
      <c r="L40" s="4"/>
      <c r="M40" s="4"/>
      <c r="N40" s="4"/>
    </row>
    <row r="41" spans="1:14" ht="15.75" customHeight="1">
      <c r="A41" s="4"/>
      <c r="B41" s="4"/>
      <c r="C41" s="4"/>
      <c r="D41" s="8"/>
      <c r="E41" s="8"/>
      <c r="F41" s="8"/>
      <c r="G41" s="4"/>
      <c r="H41" s="4"/>
      <c r="I41" s="4"/>
      <c r="J41" s="4"/>
      <c r="K41" s="4"/>
      <c r="L41" s="4"/>
      <c r="M41" s="4"/>
      <c r="N41" s="4"/>
    </row>
    <row r="42" spans="1:14" ht="15.75" customHeight="1">
      <c r="A42" s="4"/>
      <c r="B42" s="4"/>
      <c r="C42" s="4"/>
      <c r="D42" s="8"/>
      <c r="E42" s="8"/>
      <c r="F42" s="8"/>
      <c r="G42" s="4"/>
      <c r="H42" s="4"/>
      <c r="I42" s="4"/>
      <c r="J42" s="4"/>
      <c r="K42" s="4"/>
      <c r="L42" s="4"/>
      <c r="M42" s="4"/>
      <c r="N42" s="4"/>
    </row>
    <row r="43" spans="1:14" ht="15.75" customHeight="1">
      <c r="A43" s="4"/>
      <c r="B43" s="4"/>
      <c r="C43" s="4"/>
      <c r="D43" s="8"/>
      <c r="E43" s="8"/>
      <c r="F43" s="8"/>
      <c r="G43" s="4"/>
      <c r="H43" s="4"/>
      <c r="I43" s="4"/>
      <c r="J43" s="4"/>
      <c r="K43" s="4"/>
      <c r="L43" s="4"/>
      <c r="M43" s="4"/>
      <c r="N43" s="4"/>
    </row>
    <row r="44" spans="1:14" ht="15.75" customHeight="1">
      <c r="A44" s="4"/>
      <c r="B44" s="4"/>
      <c r="C44" s="4"/>
      <c r="D44" s="8"/>
      <c r="E44" s="8"/>
      <c r="F44" s="8"/>
      <c r="G44" s="4"/>
      <c r="H44" s="4"/>
      <c r="I44" s="4"/>
      <c r="J44" s="4"/>
      <c r="K44" s="4"/>
      <c r="L44" s="4"/>
      <c r="M44" s="4"/>
      <c r="N44" s="4"/>
    </row>
    <row r="45" spans="1:14" ht="15.75" customHeight="1">
      <c r="A45" s="4"/>
      <c r="B45" s="4"/>
      <c r="C45" s="4"/>
      <c r="D45" s="8"/>
      <c r="E45" s="8"/>
      <c r="F45" s="8"/>
      <c r="G45" s="4"/>
      <c r="H45" s="4"/>
      <c r="I45" s="4"/>
      <c r="J45" s="4"/>
      <c r="K45" s="4"/>
      <c r="L45" s="4"/>
      <c r="M45" s="4"/>
      <c r="N45" s="4"/>
    </row>
    <row r="46" spans="1:14" ht="15.75" customHeight="1">
      <c r="A46" s="4"/>
      <c r="B46" s="4"/>
      <c r="C46" s="4"/>
      <c r="D46" s="8"/>
      <c r="E46" s="8"/>
      <c r="F46" s="8"/>
      <c r="G46" s="4"/>
      <c r="H46" s="4"/>
      <c r="I46" s="4"/>
      <c r="J46" s="4"/>
      <c r="K46" s="4"/>
      <c r="L46" s="4"/>
      <c r="M46" s="4"/>
      <c r="N46" s="4"/>
    </row>
    <row r="47" spans="1:14" ht="15.75" customHeight="1">
      <c r="A47" s="4"/>
      <c r="B47" s="4"/>
      <c r="C47" s="4"/>
      <c r="D47" s="8"/>
      <c r="E47" s="8"/>
      <c r="F47" s="8"/>
      <c r="G47" s="4"/>
      <c r="H47" s="4"/>
      <c r="I47" s="4"/>
      <c r="J47" s="4"/>
      <c r="K47" s="4"/>
      <c r="L47" s="4"/>
      <c r="M47" s="4"/>
      <c r="N47" s="4"/>
    </row>
    <row r="48" spans="1:14" ht="15.75" customHeight="1">
      <c r="A48" s="4"/>
      <c r="B48" s="4"/>
      <c r="C48" s="4"/>
      <c r="D48" s="8"/>
      <c r="E48" s="8"/>
      <c r="F48" s="8"/>
      <c r="G48" s="4"/>
      <c r="H48" s="4"/>
      <c r="I48" s="4"/>
      <c r="J48" s="4"/>
      <c r="K48" s="4"/>
      <c r="L48" s="4"/>
      <c r="M48" s="4"/>
      <c r="N48" s="4"/>
    </row>
    <row r="49" spans="1:14" ht="15.75" customHeight="1">
      <c r="A49" s="4"/>
      <c r="B49" s="4"/>
      <c r="C49" s="4"/>
      <c r="D49" s="8"/>
      <c r="E49" s="8"/>
      <c r="F49" s="8"/>
      <c r="G49" s="4"/>
      <c r="H49" s="4"/>
      <c r="I49" s="4"/>
      <c r="J49" s="4"/>
      <c r="K49" s="4"/>
      <c r="L49" s="4"/>
      <c r="M49" s="4"/>
      <c r="N49" s="4"/>
    </row>
    <row r="50" spans="1:14" ht="15.75" customHeight="1">
      <c r="A50" s="4"/>
      <c r="B50" s="4"/>
      <c r="C50" s="4"/>
      <c r="D50" s="8"/>
      <c r="E50" s="8"/>
      <c r="F50" s="8"/>
      <c r="G50" s="4"/>
      <c r="H50" s="4"/>
      <c r="I50" s="4"/>
      <c r="J50" s="4"/>
      <c r="K50" s="4"/>
      <c r="L50" s="4"/>
      <c r="M50" s="4"/>
      <c r="N50" s="4"/>
    </row>
    <row r="51" spans="1:14" ht="15.75" customHeight="1">
      <c r="A51" s="4"/>
      <c r="B51" s="4"/>
      <c r="C51" s="4"/>
      <c r="D51" s="8"/>
      <c r="E51" s="8"/>
      <c r="F51" s="8"/>
      <c r="G51" s="4"/>
      <c r="H51" s="4"/>
      <c r="I51" s="4"/>
      <c r="J51" s="4"/>
      <c r="K51" s="4"/>
      <c r="L51" s="4"/>
      <c r="M51" s="4"/>
      <c r="N51" s="4"/>
    </row>
    <row r="52" spans="1:14" ht="15.75" customHeight="1">
      <c r="A52" s="4"/>
      <c r="B52" s="4"/>
      <c r="C52" s="4"/>
      <c r="D52" s="8"/>
      <c r="E52" s="8"/>
      <c r="F52" s="8"/>
      <c r="G52" s="4"/>
      <c r="H52" s="4"/>
      <c r="I52" s="4"/>
      <c r="J52" s="4"/>
      <c r="K52" s="4"/>
      <c r="L52" s="4"/>
      <c r="M52" s="4"/>
      <c r="N52" s="4"/>
    </row>
    <row r="53" spans="1:14" ht="15.75" customHeight="1">
      <c r="A53" s="4"/>
      <c r="B53" s="4"/>
      <c r="C53" s="4"/>
      <c r="D53" s="8"/>
      <c r="E53" s="8"/>
      <c r="F53" s="8"/>
      <c r="G53" s="4"/>
      <c r="H53" s="4"/>
      <c r="I53" s="4"/>
      <c r="J53" s="4"/>
      <c r="K53" s="4"/>
      <c r="L53" s="4"/>
      <c r="M53" s="4"/>
      <c r="N53" s="4"/>
    </row>
    <row r="54" spans="1:14" ht="15.75" customHeight="1">
      <c r="A54" s="4"/>
      <c r="B54" s="4"/>
      <c r="C54" s="4"/>
      <c r="D54" s="8"/>
      <c r="E54" s="8"/>
      <c r="F54" s="8"/>
      <c r="G54" s="4"/>
      <c r="H54" s="4"/>
      <c r="I54" s="4"/>
      <c r="J54" s="4"/>
      <c r="K54" s="4"/>
      <c r="L54" s="4"/>
      <c r="M54" s="4"/>
      <c r="N54" s="4"/>
    </row>
    <row r="55" spans="1:14" ht="15.75" customHeight="1">
      <c r="A55" s="4"/>
      <c r="B55" s="4"/>
      <c r="C55" s="4"/>
      <c r="D55" s="8"/>
      <c r="E55" s="8"/>
      <c r="F55" s="8"/>
      <c r="G55" s="4"/>
      <c r="H55" s="4"/>
      <c r="I55" s="4"/>
      <c r="J55" s="4"/>
      <c r="K55" s="4"/>
      <c r="L55" s="4"/>
      <c r="M55" s="4"/>
      <c r="N55" s="4"/>
    </row>
    <row r="56" spans="1:14" ht="15.75" customHeight="1">
      <c r="A56" s="4"/>
      <c r="B56" s="4"/>
      <c r="C56" s="4"/>
      <c r="D56" s="8"/>
      <c r="E56" s="8"/>
      <c r="F56" s="8"/>
      <c r="G56" s="4"/>
      <c r="H56" s="4"/>
      <c r="I56" s="4"/>
      <c r="J56" s="4"/>
      <c r="K56" s="4"/>
      <c r="L56" s="4"/>
      <c r="M56" s="4"/>
      <c r="N56" s="4"/>
    </row>
    <row r="57" spans="1:14" ht="15.75" customHeight="1">
      <c r="A57" s="4"/>
      <c r="B57" s="4"/>
      <c r="C57" s="4"/>
      <c r="D57" s="8"/>
      <c r="E57" s="8"/>
      <c r="F57" s="8"/>
      <c r="G57" s="4"/>
      <c r="H57" s="4"/>
      <c r="I57" s="4"/>
      <c r="J57" s="4"/>
      <c r="K57" s="4"/>
      <c r="L57" s="4"/>
      <c r="M57" s="4"/>
      <c r="N57" s="4"/>
    </row>
    <row r="58" spans="1:14" ht="15.75" customHeight="1">
      <c r="A58" s="4"/>
      <c r="B58" s="4"/>
      <c r="C58" s="4"/>
      <c r="D58" s="8"/>
      <c r="E58" s="8"/>
      <c r="F58" s="8"/>
      <c r="G58" s="4"/>
      <c r="H58" s="4"/>
      <c r="I58" s="4"/>
      <c r="J58" s="4"/>
      <c r="K58" s="4"/>
      <c r="L58" s="4"/>
      <c r="M58" s="4"/>
      <c r="N58" s="4"/>
    </row>
    <row r="59" spans="1:14" ht="15.75" customHeight="1">
      <c r="A59" s="4"/>
      <c r="B59" s="4"/>
      <c r="C59" s="4"/>
      <c r="D59" s="8"/>
      <c r="E59" s="8"/>
      <c r="F59" s="8"/>
      <c r="G59" s="4"/>
      <c r="H59" s="4"/>
      <c r="I59" s="4"/>
      <c r="J59" s="4"/>
      <c r="K59" s="4"/>
      <c r="L59" s="4"/>
      <c r="M59" s="4"/>
      <c r="N59" s="4"/>
    </row>
    <row r="60" spans="1:14" ht="15.75" customHeight="1">
      <c r="A60" s="4"/>
      <c r="B60" s="4"/>
      <c r="C60" s="4"/>
      <c r="D60" s="8"/>
      <c r="E60" s="8"/>
      <c r="F60" s="8"/>
      <c r="G60" s="4"/>
      <c r="H60" s="4"/>
      <c r="I60" s="4"/>
      <c r="J60" s="4"/>
      <c r="K60" s="4"/>
      <c r="L60" s="4"/>
      <c r="M60" s="4"/>
      <c r="N60" s="4"/>
    </row>
    <row r="61" spans="1:14" ht="15.75" customHeight="1">
      <c r="A61" s="4"/>
      <c r="B61" s="4"/>
      <c r="C61" s="4"/>
      <c r="D61" s="8"/>
      <c r="E61" s="8"/>
      <c r="F61" s="8"/>
      <c r="G61" s="4"/>
      <c r="H61" s="4"/>
      <c r="I61" s="4"/>
      <c r="J61" s="4"/>
      <c r="K61" s="4"/>
      <c r="L61" s="4"/>
      <c r="M61" s="4"/>
      <c r="N61" s="4"/>
    </row>
    <row r="62" spans="1:14" ht="15.75" customHeight="1">
      <c r="A62" s="4"/>
      <c r="B62" s="4"/>
      <c r="C62" s="4"/>
      <c r="D62" s="8"/>
      <c r="E62" s="8"/>
      <c r="F62" s="8"/>
      <c r="G62" s="4"/>
      <c r="H62" s="4"/>
      <c r="I62" s="4"/>
      <c r="J62" s="4"/>
      <c r="K62" s="4"/>
      <c r="L62" s="4"/>
      <c r="M62" s="4"/>
      <c r="N62" s="4"/>
    </row>
    <row r="63" spans="1:14" ht="15.75" customHeight="1">
      <c r="A63" s="4"/>
      <c r="B63" s="4"/>
      <c r="C63" s="4"/>
      <c r="D63" s="8"/>
      <c r="E63" s="8"/>
      <c r="F63" s="8"/>
      <c r="G63" s="4"/>
      <c r="H63" s="4"/>
      <c r="I63" s="4"/>
      <c r="J63" s="4"/>
      <c r="K63" s="4"/>
      <c r="L63" s="4"/>
      <c r="M63" s="4"/>
      <c r="N63" s="4"/>
    </row>
    <row r="64" spans="1:14" ht="15.75" customHeight="1">
      <c r="A64" s="4"/>
      <c r="B64" s="4"/>
      <c r="C64" s="4"/>
      <c r="D64" s="8"/>
      <c r="E64" s="8"/>
      <c r="F64" s="8"/>
      <c r="G64" s="4"/>
      <c r="H64" s="4"/>
      <c r="I64" s="4"/>
      <c r="J64" s="4"/>
      <c r="K64" s="4"/>
      <c r="L64" s="4"/>
      <c r="M64" s="4"/>
      <c r="N64" s="4"/>
    </row>
    <row r="65" spans="1:14" ht="15.75" customHeight="1">
      <c r="A65" s="4" t="s">
        <v>140</v>
      </c>
      <c r="B65" s="4"/>
      <c r="C65" s="4"/>
      <c r="D65" s="8"/>
      <c r="E65" s="8"/>
      <c r="F65" s="8"/>
      <c r="G65" s="4"/>
      <c r="H65" s="4"/>
      <c r="I65" s="4"/>
      <c r="J65" s="4"/>
      <c r="K65" s="4"/>
      <c r="L65" s="4"/>
      <c r="M65" s="4"/>
      <c r="N65" s="4"/>
    </row>
    <row r="66" spans="1:14" ht="15.75" customHeight="1">
      <c r="A66" s="4" t="s">
        <v>141</v>
      </c>
      <c r="B66" s="4"/>
      <c r="C66" s="4"/>
      <c r="D66" s="8"/>
      <c r="E66" s="8"/>
      <c r="F66" s="8"/>
      <c r="G66" s="4"/>
      <c r="H66" s="4"/>
      <c r="I66" s="4"/>
      <c r="J66" s="4"/>
      <c r="K66" s="4"/>
      <c r="L66" s="4"/>
      <c r="M66" s="4"/>
      <c r="N66" s="4"/>
    </row>
    <row r="67" spans="1:14" ht="15.75" customHeight="1">
      <c r="A67" s="4" t="s">
        <v>142</v>
      </c>
      <c r="B67" s="4"/>
      <c r="C67" s="4"/>
      <c r="D67" s="8"/>
      <c r="E67" s="8"/>
      <c r="F67" s="8"/>
      <c r="G67" s="4"/>
      <c r="H67" s="4"/>
      <c r="I67" s="4"/>
      <c r="J67" s="4"/>
      <c r="K67" s="4"/>
      <c r="L67" s="4"/>
      <c r="M67" s="4"/>
      <c r="N67" s="4"/>
    </row>
    <row r="68" spans="1:14" ht="15.75" customHeight="1">
      <c r="A68" s="4" t="s">
        <v>143</v>
      </c>
      <c r="B68" s="4"/>
      <c r="C68" s="4"/>
      <c r="D68" s="8"/>
      <c r="E68" s="8"/>
      <c r="F68" s="8"/>
      <c r="G68" s="4"/>
      <c r="H68" s="4"/>
      <c r="I68" s="4"/>
      <c r="J68" s="4"/>
      <c r="K68" s="4"/>
      <c r="L68" s="4"/>
      <c r="M68" s="4"/>
      <c r="N68" s="4"/>
    </row>
    <row r="69" spans="1:14" ht="15.75" customHeight="1">
      <c r="A69" s="4" t="s">
        <v>144</v>
      </c>
      <c r="B69" s="4"/>
      <c r="C69" s="4"/>
      <c r="D69" s="8"/>
      <c r="E69" s="8"/>
      <c r="F69" s="8"/>
      <c r="G69" s="4"/>
      <c r="H69" s="4"/>
      <c r="I69" s="4"/>
      <c r="J69" s="4"/>
      <c r="K69" s="4"/>
      <c r="L69" s="4"/>
      <c r="M69" s="4"/>
      <c r="N69" s="4"/>
    </row>
    <row r="70" spans="1:14" ht="15.75" customHeight="1">
      <c r="A70" s="4" t="s">
        <v>145</v>
      </c>
      <c r="B70" s="4"/>
      <c r="C70" s="4"/>
      <c r="D70" s="8"/>
      <c r="E70" s="8"/>
      <c r="F70" s="8"/>
      <c r="G70" s="4"/>
      <c r="H70" s="4"/>
      <c r="I70" s="4"/>
      <c r="J70" s="4"/>
      <c r="K70" s="4"/>
      <c r="L70" s="4"/>
      <c r="M70" s="4"/>
      <c r="N70" s="4"/>
    </row>
    <row r="71" spans="1:14" ht="15.75" customHeight="1">
      <c r="A71" s="4"/>
      <c r="B71" s="4"/>
      <c r="C71" s="4"/>
      <c r="D71" s="8"/>
      <c r="E71" s="8"/>
      <c r="F71" s="8"/>
      <c r="G71" s="4"/>
      <c r="H71" s="4"/>
      <c r="I71" s="4"/>
      <c r="J71" s="4"/>
      <c r="K71" s="4"/>
      <c r="L71" s="4"/>
      <c r="M71" s="4"/>
      <c r="N71" s="4"/>
    </row>
    <row r="72" spans="1:14" ht="15.75" customHeight="1">
      <c r="A72" s="4"/>
      <c r="B72" s="4"/>
      <c r="C72" s="4"/>
      <c r="D72" s="8"/>
      <c r="E72" s="8"/>
      <c r="F72" s="8"/>
      <c r="G72" s="4"/>
      <c r="H72" s="4"/>
      <c r="I72" s="4"/>
      <c r="J72" s="4"/>
      <c r="K72" s="4"/>
      <c r="L72" s="4"/>
      <c r="M72" s="4"/>
      <c r="N72" s="4"/>
    </row>
    <row r="73" spans="1:14" ht="15.75" customHeight="1">
      <c r="A73" s="4"/>
      <c r="B73" s="4"/>
      <c r="C73" s="4"/>
      <c r="D73" s="8"/>
      <c r="E73" s="8"/>
      <c r="F73" s="8"/>
      <c r="G73" s="4"/>
      <c r="H73" s="4"/>
      <c r="I73" s="4"/>
      <c r="J73" s="4"/>
      <c r="K73" s="4"/>
      <c r="L73" s="4"/>
      <c r="M73" s="4"/>
      <c r="N73" s="4"/>
    </row>
    <row r="74" spans="1:14" ht="15.75" customHeight="1">
      <c r="A74" s="4"/>
      <c r="B74" s="4"/>
      <c r="C74" s="4"/>
      <c r="D74" s="8"/>
      <c r="E74" s="8"/>
      <c r="F74" s="8"/>
      <c r="G74" s="4"/>
      <c r="H74" s="4"/>
      <c r="I74" s="4"/>
      <c r="J74" s="4"/>
      <c r="K74" s="4"/>
      <c r="L74" s="4"/>
      <c r="M74" s="4"/>
      <c r="N74" s="4"/>
    </row>
    <row r="75" spans="1:14" ht="15.75" customHeight="1">
      <c r="A75" s="4"/>
      <c r="B75" s="4"/>
      <c r="C75" s="4"/>
      <c r="D75" s="8"/>
      <c r="E75" s="8"/>
      <c r="F75" s="8"/>
      <c r="G75" s="4"/>
      <c r="H75" s="4"/>
      <c r="I75" s="4"/>
      <c r="J75" s="4"/>
      <c r="K75" s="4"/>
      <c r="L75" s="4"/>
      <c r="M75" s="4"/>
      <c r="N75" s="4"/>
    </row>
    <row r="76" spans="1:14" ht="15.75" customHeight="1">
      <c r="A76" s="4"/>
      <c r="B76" s="4"/>
      <c r="C76" s="4"/>
      <c r="D76" s="8"/>
      <c r="E76" s="8"/>
      <c r="F76" s="8"/>
      <c r="G76" s="4"/>
      <c r="H76" s="4"/>
      <c r="I76" s="4"/>
      <c r="J76" s="4"/>
      <c r="K76" s="4"/>
      <c r="L76" s="4"/>
      <c r="M76" s="4"/>
      <c r="N76" s="4"/>
    </row>
    <row r="77" spans="1:14" ht="15.75" customHeight="1">
      <c r="A77" s="4"/>
      <c r="B77" s="4"/>
      <c r="C77" s="4"/>
      <c r="D77" s="8"/>
      <c r="E77" s="8"/>
      <c r="F77" s="8"/>
      <c r="G77" s="4"/>
      <c r="H77" s="4"/>
      <c r="I77" s="4"/>
      <c r="J77" s="4"/>
      <c r="K77" s="4"/>
      <c r="L77" s="4"/>
      <c r="M77" s="4"/>
      <c r="N77" s="4"/>
    </row>
    <row r="78" spans="1:14" ht="15.75" customHeight="1">
      <c r="A78" s="4"/>
      <c r="B78" s="4"/>
      <c r="C78" s="4"/>
      <c r="D78" s="8"/>
      <c r="E78" s="8"/>
      <c r="F78" s="8"/>
      <c r="G78" s="4"/>
      <c r="H78" s="4"/>
      <c r="I78" s="4"/>
      <c r="J78" s="4"/>
      <c r="K78" s="4"/>
      <c r="L78" s="4"/>
      <c r="M78" s="4"/>
      <c r="N78" s="4"/>
    </row>
    <row r="79" spans="1:14" ht="15.75" customHeight="1">
      <c r="A79" s="4"/>
      <c r="B79" s="4"/>
      <c r="C79" s="4"/>
      <c r="D79" s="8"/>
      <c r="E79" s="8"/>
      <c r="F79" s="8"/>
      <c r="G79" s="4"/>
      <c r="H79" s="4"/>
      <c r="I79" s="4"/>
      <c r="J79" s="4"/>
      <c r="K79" s="4"/>
      <c r="L79" s="4"/>
      <c r="M79" s="4"/>
      <c r="N79" s="4"/>
    </row>
    <row r="80" spans="1:14" ht="15.75" customHeight="1">
      <c r="A80" s="4"/>
      <c r="B80" s="4"/>
      <c r="C80" s="4"/>
      <c r="D80" s="8"/>
      <c r="E80" s="8"/>
      <c r="F80" s="8"/>
      <c r="G80" s="4"/>
      <c r="H80" s="4"/>
      <c r="I80" s="4"/>
      <c r="J80" s="4"/>
      <c r="K80" s="4"/>
      <c r="L80" s="4"/>
      <c r="M80" s="4"/>
      <c r="N80" s="4"/>
    </row>
    <row r="81" spans="1:14" ht="15.75" customHeight="1">
      <c r="A81" s="4"/>
      <c r="B81" s="4"/>
      <c r="C81" s="4"/>
      <c r="D81" s="8"/>
      <c r="E81" s="8"/>
      <c r="F81" s="8"/>
      <c r="G81" s="4"/>
      <c r="H81" s="4"/>
      <c r="I81" s="4"/>
      <c r="J81" s="4"/>
      <c r="K81" s="4"/>
      <c r="L81" s="4"/>
      <c r="M81" s="4"/>
      <c r="N81" s="4"/>
    </row>
    <row r="82" spans="1:14" ht="15.75" customHeight="1">
      <c r="A82" s="4"/>
      <c r="B82" s="4"/>
      <c r="C82" s="4"/>
      <c r="D82" s="8"/>
      <c r="E82" s="8"/>
      <c r="F82" s="8"/>
      <c r="G82" s="4"/>
      <c r="H82" s="4"/>
      <c r="I82" s="4"/>
      <c r="J82" s="4"/>
      <c r="K82" s="4"/>
      <c r="L82" s="4"/>
      <c r="M82" s="4"/>
      <c r="N82" s="4"/>
    </row>
    <row r="83" spans="1:14" ht="15.75" customHeight="1">
      <c r="A83" s="4"/>
      <c r="B83" s="4"/>
      <c r="C83" s="4"/>
      <c r="D83" s="8"/>
      <c r="E83" s="8"/>
      <c r="F83" s="8"/>
      <c r="G83" s="4"/>
      <c r="H83" s="4"/>
      <c r="I83" s="4"/>
      <c r="J83" s="4"/>
      <c r="K83" s="4"/>
      <c r="L83" s="4"/>
      <c r="M83" s="4"/>
      <c r="N83" s="4"/>
    </row>
    <row r="84" spans="1:14" ht="15.75" customHeight="1">
      <c r="A84" s="4"/>
      <c r="B84" s="4"/>
      <c r="C84" s="4"/>
      <c r="D84" s="8"/>
      <c r="E84" s="8"/>
      <c r="F84" s="8"/>
      <c r="G84" s="4"/>
      <c r="H84" s="4"/>
      <c r="I84" s="4"/>
      <c r="J84" s="4"/>
      <c r="K84" s="4"/>
      <c r="L84" s="4"/>
      <c r="M84" s="4"/>
      <c r="N84" s="4"/>
    </row>
    <row r="85" spans="1:14" ht="15.75" customHeight="1">
      <c r="A85" s="4"/>
      <c r="B85" s="4"/>
      <c r="C85" s="4"/>
      <c r="D85" s="8"/>
      <c r="E85" s="8"/>
      <c r="F85" s="8"/>
      <c r="G85" s="4"/>
      <c r="H85" s="4"/>
      <c r="I85" s="4"/>
      <c r="J85" s="4"/>
      <c r="K85" s="4"/>
      <c r="L85" s="4"/>
      <c r="M85" s="4"/>
      <c r="N85" s="4"/>
    </row>
    <row r="86" spans="1:14" ht="15.75" customHeight="1">
      <c r="A86" s="4"/>
      <c r="B86" s="4"/>
      <c r="C86" s="4"/>
      <c r="D86" s="8"/>
      <c r="E86" s="8"/>
      <c r="F86" s="8"/>
      <c r="G86" s="4"/>
      <c r="H86" s="4"/>
      <c r="I86" s="4"/>
      <c r="J86" s="4"/>
      <c r="K86" s="4"/>
      <c r="L86" s="4"/>
      <c r="M86" s="4"/>
      <c r="N86" s="4"/>
    </row>
    <row r="87" spans="1:14" ht="15.75" customHeight="1">
      <c r="A87" s="4"/>
      <c r="B87" s="4"/>
      <c r="C87" s="4"/>
      <c r="D87" s="8"/>
      <c r="E87" s="8"/>
      <c r="F87" s="8"/>
      <c r="G87" s="4"/>
      <c r="H87" s="4"/>
      <c r="I87" s="4"/>
      <c r="J87" s="4"/>
      <c r="K87" s="4"/>
      <c r="L87" s="4"/>
      <c r="M87" s="4"/>
      <c r="N87" s="4"/>
    </row>
    <row r="88" spans="1:14" ht="15.75" customHeight="1">
      <c r="A88" s="4"/>
      <c r="B88" s="4"/>
      <c r="C88" s="4"/>
      <c r="D88" s="8"/>
      <c r="E88" s="8"/>
      <c r="F88" s="8"/>
      <c r="G88" s="4"/>
      <c r="H88" s="4"/>
      <c r="I88" s="4"/>
      <c r="J88" s="4"/>
      <c r="K88" s="4"/>
      <c r="L88" s="4"/>
      <c r="M88" s="4"/>
      <c r="N88" s="4"/>
    </row>
    <row r="89" spans="1:14" ht="15.75" customHeight="1">
      <c r="A89" s="4"/>
      <c r="B89" s="4"/>
      <c r="C89" s="4"/>
      <c r="D89" s="8"/>
      <c r="E89" s="8"/>
      <c r="F89" s="8"/>
      <c r="G89" s="4"/>
      <c r="H89" s="4"/>
      <c r="I89" s="4"/>
      <c r="J89" s="4"/>
      <c r="K89" s="4"/>
      <c r="L89" s="4"/>
      <c r="M89" s="4"/>
      <c r="N89" s="4"/>
    </row>
    <row r="90" spans="1:14" ht="15.75" customHeight="1">
      <c r="A90" s="4"/>
      <c r="B90" s="4"/>
      <c r="C90" s="4"/>
      <c r="D90" s="8"/>
      <c r="E90" s="8"/>
      <c r="F90" s="8"/>
      <c r="G90" s="4"/>
      <c r="H90" s="4"/>
      <c r="I90" s="4"/>
      <c r="J90" s="4"/>
      <c r="K90" s="4"/>
      <c r="L90" s="4"/>
      <c r="M90" s="4"/>
      <c r="N90" s="4"/>
    </row>
    <row r="91" spans="1:14" ht="15.75" customHeight="1">
      <c r="A91" s="4"/>
      <c r="B91" s="4"/>
      <c r="C91" s="4"/>
      <c r="D91" s="8"/>
      <c r="E91" s="8"/>
      <c r="F91" s="8"/>
      <c r="G91" s="4"/>
      <c r="H91" s="4"/>
      <c r="I91" s="4"/>
      <c r="J91" s="4"/>
      <c r="K91" s="4"/>
      <c r="L91" s="4"/>
      <c r="M91" s="4"/>
      <c r="N91" s="4"/>
    </row>
    <row r="92" spans="1:14" ht="15.75" customHeight="1">
      <c r="A92" s="4"/>
      <c r="B92" s="4"/>
      <c r="C92" s="4"/>
      <c r="D92" s="8"/>
      <c r="E92" s="8"/>
      <c r="F92" s="8"/>
      <c r="G92" s="4"/>
      <c r="H92" s="4"/>
      <c r="I92" s="4"/>
      <c r="J92" s="4"/>
      <c r="K92" s="4"/>
      <c r="L92" s="4"/>
      <c r="M92" s="4"/>
      <c r="N92" s="4"/>
    </row>
    <row r="93" spans="1:14" ht="15.75" customHeight="1">
      <c r="A93" s="4"/>
      <c r="B93" s="4"/>
      <c r="C93" s="4"/>
      <c r="D93" s="8"/>
      <c r="E93" s="8"/>
      <c r="F93" s="8"/>
      <c r="G93" s="4"/>
      <c r="H93" s="4"/>
      <c r="I93" s="4"/>
      <c r="J93" s="4"/>
      <c r="K93" s="4"/>
      <c r="L93" s="4"/>
      <c r="M93" s="4"/>
      <c r="N93" s="4"/>
    </row>
    <row r="94" spans="1:14" ht="15.75" customHeight="1">
      <c r="A94" s="4"/>
      <c r="B94" s="4"/>
      <c r="C94" s="4"/>
      <c r="D94" s="8"/>
      <c r="E94" s="8"/>
      <c r="F94" s="8"/>
      <c r="G94" s="4"/>
      <c r="H94" s="4"/>
      <c r="I94" s="4"/>
      <c r="J94" s="4"/>
      <c r="K94" s="4"/>
      <c r="L94" s="4"/>
      <c r="M94" s="4"/>
      <c r="N94" s="4"/>
    </row>
    <row r="95" spans="1:14" ht="15.75" customHeight="1">
      <c r="A95" s="4"/>
      <c r="B95" s="4"/>
      <c r="C95" s="4"/>
      <c r="D95" s="8"/>
      <c r="E95" s="8"/>
      <c r="F95" s="8"/>
      <c r="G95" s="4"/>
      <c r="H95" s="4"/>
      <c r="I95" s="4"/>
      <c r="J95" s="4"/>
      <c r="K95" s="4"/>
      <c r="L95" s="4"/>
      <c r="M95" s="4"/>
      <c r="N95" s="4"/>
    </row>
    <row r="96" spans="1:14" ht="15.75" customHeight="1">
      <c r="A96" s="4"/>
      <c r="B96" s="4"/>
      <c r="C96" s="4"/>
      <c r="D96" s="8"/>
      <c r="E96" s="8"/>
      <c r="F96" s="8"/>
      <c r="G96" s="4"/>
      <c r="H96" s="4"/>
      <c r="I96" s="4"/>
      <c r="J96" s="4"/>
      <c r="K96" s="4"/>
      <c r="L96" s="4"/>
      <c r="M96" s="4"/>
      <c r="N96" s="4"/>
    </row>
    <row r="97" spans="1:14" ht="15.75" customHeight="1">
      <c r="A97" s="4"/>
      <c r="B97" s="4"/>
      <c r="C97" s="4"/>
      <c r="D97" s="8"/>
      <c r="E97" s="8"/>
      <c r="F97" s="8"/>
      <c r="G97" s="4"/>
      <c r="H97" s="4"/>
      <c r="I97" s="4"/>
      <c r="J97" s="4"/>
      <c r="K97" s="4"/>
      <c r="L97" s="4"/>
      <c r="M97" s="4"/>
      <c r="N97" s="4"/>
    </row>
    <row r="98" spans="1:14" ht="15.75" customHeight="1">
      <c r="A98" s="4"/>
      <c r="B98" s="4"/>
      <c r="C98" s="4"/>
      <c r="D98" s="8"/>
      <c r="E98" s="8"/>
      <c r="F98" s="8"/>
      <c r="G98" s="4"/>
      <c r="H98" s="4"/>
      <c r="I98" s="4"/>
      <c r="J98" s="4"/>
      <c r="K98" s="4"/>
      <c r="L98" s="4"/>
      <c r="M98" s="4"/>
      <c r="N98" s="4"/>
    </row>
    <row r="99" spans="1:14" ht="15.75" customHeight="1">
      <c r="A99" s="4"/>
      <c r="B99" s="4"/>
      <c r="C99" s="4"/>
      <c r="D99" s="8"/>
      <c r="E99" s="8"/>
      <c r="F99" s="8"/>
      <c r="G99" s="4"/>
      <c r="H99" s="4"/>
      <c r="I99" s="4"/>
      <c r="J99" s="4"/>
      <c r="K99" s="4"/>
      <c r="L99" s="4"/>
      <c r="M99" s="4"/>
      <c r="N99" s="4"/>
    </row>
    <row r="100" spans="1:14" ht="15.75" customHeight="1">
      <c r="A100" s="4"/>
      <c r="B100" s="4"/>
      <c r="C100" s="4"/>
      <c r="D100" s="8"/>
      <c r="E100" s="8"/>
      <c r="F100" s="8"/>
      <c r="G100" s="4"/>
      <c r="H100" s="4"/>
      <c r="I100" s="4"/>
      <c r="J100" s="4"/>
      <c r="K100" s="4"/>
      <c r="L100" s="4"/>
      <c r="M100" s="4"/>
      <c r="N100" s="4"/>
    </row>
  </sheetData>
  <mergeCells count="20">
    <mergeCell ref="A20:A21"/>
    <mergeCell ref="A18:A19"/>
    <mergeCell ref="A12:A16"/>
    <mergeCell ref="B9:M9"/>
    <mergeCell ref="A10:A11"/>
    <mergeCell ref="J10:L10"/>
    <mergeCell ref="M7:M8"/>
    <mergeCell ref="D1:K4"/>
    <mergeCell ref="M1:M2"/>
    <mergeCell ref="M3:M4"/>
    <mergeCell ref="B10:B11"/>
    <mergeCell ref="B5:C8"/>
    <mergeCell ref="B1:C4"/>
    <mergeCell ref="M10:M11"/>
    <mergeCell ref="L1:L2"/>
    <mergeCell ref="L3:L4"/>
    <mergeCell ref="D5:K8"/>
    <mergeCell ref="L5:L6"/>
    <mergeCell ref="M5:M6"/>
    <mergeCell ref="L7:L8"/>
  </mergeCells>
  <dataValidations count="1">
    <dataValidation type="list" allowBlank="1" showErrorMessage="1" sqref="B9" xr:uid="{00000000-0002-0000-0700-000000000000}">
      <formula1>$A$65:$A$70</formula1>
    </dataValidation>
  </dataValidations>
  <pageMargins left="0.31496062992125984" right="0.23622047244094491" top="0.31496062992125984" bottom="0.43307086614173229" header="0" footer="0"/>
  <pageSetup fitToHeight="0" orientation="landscape"/>
  <headerFooter>
    <oddHeader>&amp;R &amp;P de                               .</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F100"/>
  <sheetViews>
    <sheetView workbookViewId="0"/>
  </sheetViews>
  <sheetFormatPr baseColWidth="10" defaultColWidth="14.453125" defaultRowHeight="15" customHeight="1"/>
  <cols>
    <col min="1" max="1" width="10.81640625" customWidth="1"/>
    <col min="2" max="2" width="78" customWidth="1"/>
    <col min="3" max="3" width="42.54296875" customWidth="1"/>
    <col min="4" max="4" width="44.26953125" customWidth="1"/>
    <col min="5" max="5" width="15.453125" customWidth="1"/>
    <col min="6" max="6" width="18.453125" customWidth="1"/>
    <col min="7" max="11" width="10.81640625" customWidth="1"/>
  </cols>
  <sheetData>
    <row r="1" spans="1:5" ht="14.5">
      <c r="A1" s="181"/>
      <c r="E1" s="182"/>
    </row>
    <row r="2" spans="1:5" ht="14.5">
      <c r="A2" s="181"/>
      <c r="B2" s="183"/>
      <c r="E2" s="182"/>
    </row>
    <row r="3" spans="1:5" ht="14.5">
      <c r="A3" s="181"/>
      <c r="B3" s="183" t="s">
        <v>477</v>
      </c>
      <c r="C3" t="s">
        <v>478</v>
      </c>
      <c r="D3" t="s">
        <v>189</v>
      </c>
      <c r="E3" s="182" t="s">
        <v>479</v>
      </c>
    </row>
    <row r="4" spans="1:5" ht="43.5" hidden="1">
      <c r="A4" s="181"/>
      <c r="B4" s="183" t="s">
        <v>480</v>
      </c>
      <c r="C4" s="181" t="s">
        <v>481</v>
      </c>
      <c r="D4" s="1" t="s">
        <v>482</v>
      </c>
      <c r="E4" s="181" t="s">
        <v>483</v>
      </c>
    </row>
    <row r="5" spans="1:5" ht="58" hidden="1">
      <c r="A5" s="181"/>
      <c r="B5" s="183" t="s">
        <v>484</v>
      </c>
      <c r="C5" s="181" t="s">
        <v>485</v>
      </c>
      <c r="D5" s="1" t="s">
        <v>382</v>
      </c>
      <c r="E5" s="181" t="s">
        <v>486</v>
      </c>
    </row>
    <row r="6" spans="1:5" ht="58" hidden="1">
      <c r="A6" s="181"/>
      <c r="B6" s="184" t="s">
        <v>487</v>
      </c>
      <c r="C6" s="185" t="s">
        <v>488</v>
      </c>
      <c r="D6" s="186" t="s">
        <v>382</v>
      </c>
      <c r="E6" s="181" t="s">
        <v>489</v>
      </c>
    </row>
    <row r="7" spans="1:5" ht="43.5" hidden="1">
      <c r="A7" s="181"/>
      <c r="B7" s="183" t="s">
        <v>490</v>
      </c>
      <c r="C7" s="183" t="s">
        <v>491</v>
      </c>
      <c r="D7" s="185" t="s">
        <v>492</v>
      </c>
      <c r="E7" s="181" t="s">
        <v>493</v>
      </c>
    </row>
    <row r="8" spans="1:5" ht="43.5" hidden="1">
      <c r="A8" s="181" t="s">
        <v>494</v>
      </c>
      <c r="B8" s="187" t="s">
        <v>495</v>
      </c>
      <c r="C8" s="188" t="s">
        <v>496</v>
      </c>
      <c r="D8" s="185" t="s">
        <v>497</v>
      </c>
      <c r="E8" t="s">
        <v>498</v>
      </c>
    </row>
    <row r="9" spans="1:5" ht="43.5" hidden="1">
      <c r="A9" s="181"/>
      <c r="B9" s="187" t="s">
        <v>499</v>
      </c>
      <c r="C9" s="188" t="s">
        <v>496</v>
      </c>
      <c r="D9" s="185" t="s">
        <v>497</v>
      </c>
      <c r="E9" t="s">
        <v>498</v>
      </c>
    </row>
    <row r="10" spans="1:5" ht="43.5" hidden="1">
      <c r="A10" s="181"/>
      <c r="B10" s="187" t="s">
        <v>500</v>
      </c>
      <c r="C10" s="188" t="s">
        <v>496</v>
      </c>
      <c r="D10" s="185" t="s">
        <v>497</v>
      </c>
      <c r="E10" t="s">
        <v>498</v>
      </c>
    </row>
    <row r="11" spans="1:5" ht="72.5" hidden="1">
      <c r="A11" s="181"/>
      <c r="B11" s="181" t="s">
        <v>501</v>
      </c>
      <c r="C11" s="182" t="s">
        <v>502</v>
      </c>
      <c r="D11" s="185" t="s">
        <v>503</v>
      </c>
      <c r="E11" s="181" t="s">
        <v>504</v>
      </c>
    </row>
    <row r="12" spans="1:5" ht="29" hidden="1">
      <c r="A12" s="181"/>
      <c r="B12" s="181"/>
      <c r="C12" s="182" t="s">
        <v>505</v>
      </c>
      <c r="D12" s="185" t="s">
        <v>503</v>
      </c>
      <c r="E12" s="181" t="s">
        <v>506</v>
      </c>
    </row>
    <row r="13" spans="1:5" ht="29" hidden="1">
      <c r="A13" s="181"/>
      <c r="B13" s="183" t="s">
        <v>507</v>
      </c>
      <c r="C13" s="182" t="s">
        <v>508</v>
      </c>
      <c r="D13" s="185" t="s">
        <v>509</v>
      </c>
      <c r="E13" s="182" t="s">
        <v>510</v>
      </c>
    </row>
    <row r="14" spans="1:5" ht="43.5">
      <c r="A14" s="181"/>
      <c r="B14" s="183" t="s">
        <v>511</v>
      </c>
      <c r="C14" s="182" t="s">
        <v>512</v>
      </c>
      <c r="D14" s="185" t="s">
        <v>513</v>
      </c>
      <c r="E14" s="181" t="s">
        <v>514</v>
      </c>
    </row>
    <row r="15" spans="1:5" ht="29">
      <c r="A15" s="181"/>
      <c r="B15" s="183" t="s">
        <v>515</v>
      </c>
      <c r="C15" s="182" t="s">
        <v>516</v>
      </c>
      <c r="D15" s="185" t="s">
        <v>517</v>
      </c>
      <c r="E15" s="181" t="s">
        <v>518</v>
      </c>
    </row>
    <row r="16" spans="1:5" ht="29">
      <c r="A16" s="181"/>
      <c r="B16" s="183" t="s">
        <v>519</v>
      </c>
      <c r="C16" s="182" t="s">
        <v>520</v>
      </c>
      <c r="D16" s="185" t="s">
        <v>424</v>
      </c>
      <c r="E16" s="181" t="s">
        <v>521</v>
      </c>
    </row>
    <row r="17" spans="1:6" ht="29">
      <c r="A17" s="181"/>
      <c r="B17" s="183" t="s">
        <v>522</v>
      </c>
      <c r="C17" s="182" t="s">
        <v>520</v>
      </c>
      <c r="D17" s="185" t="s">
        <v>424</v>
      </c>
      <c r="E17" s="181" t="s">
        <v>521</v>
      </c>
    </row>
    <row r="18" spans="1:6" ht="29">
      <c r="A18" s="181"/>
      <c r="B18" s="183" t="s">
        <v>523</v>
      </c>
      <c r="C18" s="182" t="s">
        <v>520</v>
      </c>
      <c r="D18" s="185" t="s">
        <v>424</v>
      </c>
      <c r="E18" s="181" t="s">
        <v>521</v>
      </c>
    </row>
    <row r="19" spans="1:6" ht="29" hidden="1">
      <c r="A19" s="181"/>
      <c r="B19" s="183" t="s">
        <v>524</v>
      </c>
      <c r="C19" s="182" t="s">
        <v>525</v>
      </c>
      <c r="D19" s="185" t="s">
        <v>526</v>
      </c>
      <c r="E19" s="181" t="s">
        <v>527</v>
      </c>
    </row>
    <row r="20" spans="1:6" ht="43.5" hidden="1">
      <c r="A20" s="181"/>
      <c r="B20" s="183" t="s">
        <v>528</v>
      </c>
      <c r="C20" s="182" t="s">
        <v>529</v>
      </c>
      <c r="D20" s="182" t="s">
        <v>529</v>
      </c>
      <c r="E20" s="181" t="s">
        <v>530</v>
      </c>
    </row>
    <row r="21" spans="1:6" ht="15.75" hidden="1" customHeight="1">
      <c r="A21" s="181"/>
      <c r="B21" s="183" t="s">
        <v>531</v>
      </c>
      <c r="C21" s="182" t="s">
        <v>508</v>
      </c>
      <c r="D21" s="185" t="s">
        <v>509</v>
      </c>
      <c r="E21" s="182" t="s">
        <v>532</v>
      </c>
    </row>
    <row r="22" spans="1:6" ht="15.75" hidden="1" customHeight="1">
      <c r="A22" s="181"/>
      <c r="B22" s="187" t="s">
        <v>533</v>
      </c>
      <c r="C22" s="189" t="s">
        <v>508</v>
      </c>
      <c r="D22" s="190" t="s">
        <v>509</v>
      </c>
      <c r="E22" s="182"/>
      <c r="F22" t="s">
        <v>534</v>
      </c>
    </row>
    <row r="23" spans="1:6" ht="15.75" hidden="1" customHeight="1">
      <c r="A23" s="181"/>
      <c r="B23" s="183" t="s">
        <v>535</v>
      </c>
      <c r="C23" s="182" t="s">
        <v>536</v>
      </c>
      <c r="D23" s="182" t="s">
        <v>536</v>
      </c>
      <c r="E23" s="181" t="s">
        <v>537</v>
      </c>
      <c r="F23" t="s">
        <v>498</v>
      </c>
    </row>
    <row r="24" spans="1:6" ht="15.75" hidden="1" customHeight="1">
      <c r="A24" s="181"/>
      <c r="B24" s="183" t="s">
        <v>538</v>
      </c>
      <c r="C24" s="182" t="s">
        <v>539</v>
      </c>
      <c r="D24" s="185" t="s">
        <v>382</v>
      </c>
      <c r="E24" s="181" t="s">
        <v>540</v>
      </c>
    </row>
    <row r="25" spans="1:6" ht="15.75" hidden="1" customHeight="1">
      <c r="A25" s="181"/>
      <c r="B25" s="183" t="s">
        <v>541</v>
      </c>
      <c r="C25" s="182" t="s">
        <v>542</v>
      </c>
      <c r="D25" s="185" t="s">
        <v>543</v>
      </c>
      <c r="E25" s="181" t="s">
        <v>544</v>
      </c>
    </row>
    <row r="26" spans="1:6" ht="15.75" hidden="1" customHeight="1">
      <c r="A26" s="181"/>
      <c r="B26" s="181" t="s">
        <v>545</v>
      </c>
      <c r="C26" s="182" t="s">
        <v>546</v>
      </c>
      <c r="D26" s="185" t="s">
        <v>547</v>
      </c>
      <c r="E26" s="181" t="s">
        <v>548</v>
      </c>
    </row>
    <row r="27" spans="1:6" ht="15.75" hidden="1" customHeight="1">
      <c r="A27" s="181"/>
      <c r="B27" s="181"/>
      <c r="C27" s="182" t="s">
        <v>549</v>
      </c>
      <c r="D27" s="185" t="s">
        <v>547</v>
      </c>
      <c r="E27" s="181" t="s">
        <v>550</v>
      </c>
    </row>
    <row r="28" spans="1:6" ht="15.75" hidden="1" customHeight="1">
      <c r="A28" s="181"/>
      <c r="B28" s="181"/>
      <c r="C28" s="182" t="s">
        <v>551</v>
      </c>
      <c r="D28" s="181" t="s">
        <v>492</v>
      </c>
      <c r="E28" s="181" t="s">
        <v>552</v>
      </c>
    </row>
    <row r="29" spans="1:6" ht="15.75" hidden="1" customHeight="1">
      <c r="A29" s="181"/>
      <c r="B29" s="183" t="s">
        <v>553</v>
      </c>
      <c r="C29" s="182" t="s">
        <v>496</v>
      </c>
      <c r="D29" s="185" t="s">
        <v>497</v>
      </c>
      <c r="E29" s="181" t="s">
        <v>554</v>
      </c>
    </row>
    <row r="30" spans="1:6" ht="85.5" hidden="1" customHeight="1">
      <c r="A30" s="181" t="s">
        <v>555</v>
      </c>
      <c r="B30" s="191" t="s">
        <v>556</v>
      </c>
      <c r="C30" s="182" t="s">
        <v>557</v>
      </c>
      <c r="D30" s="185" t="s">
        <v>558</v>
      </c>
      <c r="E30" s="181" t="s">
        <v>559</v>
      </c>
    </row>
    <row r="31" spans="1:6" ht="15.75" hidden="1" customHeight="1">
      <c r="A31" s="181" t="s">
        <v>555</v>
      </c>
      <c r="B31" s="191" t="s">
        <v>560</v>
      </c>
      <c r="C31" s="182" t="s">
        <v>561</v>
      </c>
      <c r="D31" s="185" t="s">
        <v>562</v>
      </c>
      <c r="E31" s="181" t="s">
        <v>563</v>
      </c>
    </row>
    <row r="32" spans="1:6" ht="15.75" hidden="1" customHeight="1">
      <c r="A32" s="181" t="s">
        <v>555</v>
      </c>
      <c r="B32" s="191" t="s">
        <v>564</v>
      </c>
      <c r="C32" s="192" t="s">
        <v>565</v>
      </c>
      <c r="D32" s="193" t="s">
        <v>566</v>
      </c>
      <c r="E32" s="181" t="s">
        <v>567</v>
      </c>
    </row>
    <row r="33" spans="1:5" ht="15.75" hidden="1" customHeight="1">
      <c r="A33" s="181" t="s">
        <v>555</v>
      </c>
      <c r="B33" s="191" t="s">
        <v>568</v>
      </c>
      <c r="C33" s="192" t="s">
        <v>569</v>
      </c>
      <c r="D33" s="194" t="s">
        <v>570</v>
      </c>
      <c r="E33" s="195" t="s">
        <v>571</v>
      </c>
    </row>
    <row r="34" spans="1:5" ht="15.75" hidden="1" customHeight="1">
      <c r="A34" s="181" t="s">
        <v>555</v>
      </c>
      <c r="B34" s="191" t="s">
        <v>568</v>
      </c>
      <c r="C34" s="192"/>
      <c r="D34" s="194"/>
      <c r="E34" s="195"/>
    </row>
    <row r="35" spans="1:5" ht="15.75" customHeight="1">
      <c r="A35" s="181" t="s">
        <v>555</v>
      </c>
      <c r="B35" s="191" t="s">
        <v>572</v>
      </c>
      <c r="C35" s="192" t="s">
        <v>573</v>
      </c>
      <c r="D35" s="193" t="s">
        <v>574</v>
      </c>
      <c r="E35" s="181" t="s">
        <v>575</v>
      </c>
    </row>
    <row r="36" spans="1:5" ht="15.75" customHeight="1">
      <c r="A36" s="181" t="s">
        <v>555</v>
      </c>
      <c r="B36" s="191" t="s">
        <v>576</v>
      </c>
      <c r="C36" s="192" t="s">
        <v>577</v>
      </c>
      <c r="D36" s="193" t="s">
        <v>574</v>
      </c>
      <c r="E36" s="181" t="s">
        <v>578</v>
      </c>
    </row>
    <row r="37" spans="1:5" ht="15.75" customHeight="1">
      <c r="A37" s="181" t="s">
        <v>555</v>
      </c>
      <c r="B37" s="191" t="s">
        <v>579</v>
      </c>
      <c r="C37" s="192" t="s">
        <v>472</v>
      </c>
      <c r="D37" s="193" t="s">
        <v>574</v>
      </c>
      <c r="E37" s="181" t="s">
        <v>580</v>
      </c>
    </row>
    <row r="38" spans="1:5" ht="15.75" hidden="1" customHeight="1">
      <c r="A38" s="181" t="s">
        <v>555</v>
      </c>
      <c r="B38" s="192" t="s">
        <v>581</v>
      </c>
      <c r="C38" s="196" t="s">
        <v>582</v>
      </c>
      <c r="D38" s="197" t="s">
        <v>583</v>
      </c>
      <c r="E38" s="198"/>
    </row>
    <row r="39" spans="1:5" ht="15.75" hidden="1" customHeight="1">
      <c r="A39" s="181" t="s">
        <v>555</v>
      </c>
      <c r="B39" s="192" t="s">
        <v>584</v>
      </c>
      <c r="C39" s="192" t="s">
        <v>585</v>
      </c>
      <c r="D39" s="197" t="s">
        <v>586</v>
      </c>
      <c r="E39" s="181" t="s">
        <v>587</v>
      </c>
    </row>
    <row r="40" spans="1:5" ht="15.75" hidden="1" customHeight="1">
      <c r="A40" s="181" t="s">
        <v>555</v>
      </c>
      <c r="B40" s="192" t="s">
        <v>588</v>
      </c>
      <c r="C40" s="192" t="s">
        <v>589</v>
      </c>
      <c r="D40" s="197" t="s">
        <v>586</v>
      </c>
      <c r="E40" s="181" t="s">
        <v>590</v>
      </c>
    </row>
    <row r="41" spans="1:5" ht="15.75" customHeight="1">
      <c r="A41" s="181" t="s">
        <v>555</v>
      </c>
      <c r="B41" s="192" t="s">
        <v>591</v>
      </c>
      <c r="C41" s="192" t="s">
        <v>592</v>
      </c>
      <c r="D41" s="199" t="s">
        <v>593</v>
      </c>
      <c r="E41" s="181" t="s">
        <v>594</v>
      </c>
    </row>
    <row r="42" spans="1:5" ht="15.75" hidden="1" customHeight="1">
      <c r="A42" s="181" t="s">
        <v>555</v>
      </c>
      <c r="B42" s="192" t="s">
        <v>595</v>
      </c>
      <c r="C42" s="192" t="s">
        <v>596</v>
      </c>
      <c r="D42" s="197" t="s">
        <v>586</v>
      </c>
      <c r="E42" s="181" t="s">
        <v>597</v>
      </c>
    </row>
    <row r="43" spans="1:5" ht="15.75" customHeight="1">
      <c r="A43" s="181" t="s">
        <v>555</v>
      </c>
      <c r="B43" s="192" t="s">
        <v>598</v>
      </c>
      <c r="C43" s="192" t="s">
        <v>599</v>
      </c>
      <c r="D43" s="200" t="s">
        <v>600</v>
      </c>
      <c r="E43" s="181" t="s">
        <v>601</v>
      </c>
    </row>
    <row r="44" spans="1:5" ht="15.75" customHeight="1">
      <c r="A44" s="181" t="s">
        <v>555</v>
      </c>
      <c r="B44" s="192" t="s">
        <v>602</v>
      </c>
      <c r="C44" s="192" t="s">
        <v>603</v>
      </c>
      <c r="D44" s="200" t="s">
        <v>604</v>
      </c>
      <c r="E44" s="198" t="s">
        <v>605</v>
      </c>
    </row>
    <row r="45" spans="1:5" ht="15.75" hidden="1" customHeight="1">
      <c r="A45" s="181" t="s">
        <v>555</v>
      </c>
      <c r="B45" s="192" t="s">
        <v>606</v>
      </c>
      <c r="C45" s="196" t="s">
        <v>607</v>
      </c>
      <c r="D45" s="200" t="s">
        <v>583</v>
      </c>
      <c r="E45" s="198"/>
    </row>
    <row r="46" spans="1:5" ht="15.75" hidden="1" customHeight="1">
      <c r="A46" s="181" t="s">
        <v>555</v>
      </c>
      <c r="B46" s="192" t="s">
        <v>606</v>
      </c>
      <c r="C46" s="196" t="s">
        <v>608</v>
      </c>
      <c r="D46" s="200" t="s">
        <v>583</v>
      </c>
      <c r="E46" s="198"/>
    </row>
    <row r="47" spans="1:5" ht="15.75" hidden="1" customHeight="1">
      <c r="A47" s="181" t="s">
        <v>555</v>
      </c>
      <c r="B47" s="192" t="s">
        <v>606</v>
      </c>
      <c r="C47" s="197" t="s">
        <v>609</v>
      </c>
      <c r="D47" s="200" t="s">
        <v>583</v>
      </c>
      <c r="E47" s="181" t="s">
        <v>610</v>
      </c>
    </row>
    <row r="48" spans="1:5" ht="15.75" hidden="1" customHeight="1">
      <c r="A48" s="181" t="s">
        <v>611</v>
      </c>
      <c r="B48" s="200" t="s">
        <v>612</v>
      </c>
      <c r="C48" s="192" t="s">
        <v>613</v>
      </c>
      <c r="D48" s="200" t="s">
        <v>614</v>
      </c>
      <c r="E48" s="182" t="s">
        <v>615</v>
      </c>
    </row>
    <row r="49" spans="1:6" ht="15.75" hidden="1" customHeight="1">
      <c r="A49" s="181" t="s">
        <v>611</v>
      </c>
      <c r="B49" s="200" t="s">
        <v>616</v>
      </c>
      <c r="C49" s="192" t="s">
        <v>617</v>
      </c>
      <c r="D49" s="192" t="s">
        <v>618</v>
      </c>
      <c r="E49" s="182" t="s">
        <v>619</v>
      </c>
    </row>
    <row r="50" spans="1:6" ht="15.75" hidden="1" customHeight="1">
      <c r="A50" s="181" t="s">
        <v>611</v>
      </c>
      <c r="B50" s="201" t="s">
        <v>620</v>
      </c>
      <c r="C50" s="192" t="s">
        <v>621</v>
      </c>
      <c r="D50" s="192" t="s">
        <v>382</v>
      </c>
      <c r="E50" s="195" t="s">
        <v>622</v>
      </c>
    </row>
    <row r="51" spans="1:6" ht="15.75" hidden="1" customHeight="1">
      <c r="A51" s="181" t="s">
        <v>611</v>
      </c>
      <c r="B51" s="201"/>
      <c r="C51" s="192" t="s">
        <v>623</v>
      </c>
      <c r="D51" s="192" t="s">
        <v>624</v>
      </c>
      <c r="E51" s="195" t="s">
        <v>622</v>
      </c>
      <c r="F51" t="s">
        <v>498</v>
      </c>
    </row>
    <row r="52" spans="1:6" ht="15.75" hidden="1" customHeight="1">
      <c r="A52" s="181" t="s">
        <v>611</v>
      </c>
      <c r="B52" s="201"/>
      <c r="C52" s="192" t="s">
        <v>625</v>
      </c>
      <c r="D52" s="192" t="s">
        <v>626</v>
      </c>
      <c r="E52" s="181" t="s">
        <v>627</v>
      </c>
    </row>
    <row r="53" spans="1:6" ht="15.75" hidden="1" customHeight="1">
      <c r="A53" s="181" t="s">
        <v>611</v>
      </c>
      <c r="B53" s="201" t="s">
        <v>628</v>
      </c>
      <c r="C53" s="192" t="s">
        <v>629</v>
      </c>
      <c r="D53" s="192" t="s">
        <v>382</v>
      </c>
      <c r="E53" s="195" t="s">
        <v>630</v>
      </c>
    </row>
    <row r="54" spans="1:6" ht="15.75" hidden="1" customHeight="1">
      <c r="A54" s="181" t="s">
        <v>611</v>
      </c>
      <c r="B54" s="201"/>
      <c r="C54" s="192" t="s">
        <v>631</v>
      </c>
      <c r="D54" s="192" t="s">
        <v>632</v>
      </c>
      <c r="E54" s="195" t="s">
        <v>633</v>
      </c>
    </row>
    <row r="55" spans="1:6" ht="15.75" hidden="1" customHeight="1">
      <c r="A55" s="181" t="s">
        <v>611</v>
      </c>
      <c r="B55" s="201"/>
      <c r="C55" s="192" t="s">
        <v>634</v>
      </c>
      <c r="D55" s="192" t="s">
        <v>635</v>
      </c>
      <c r="E55" s="195" t="s">
        <v>636</v>
      </c>
    </row>
    <row r="56" spans="1:6" ht="15.75" hidden="1" customHeight="1">
      <c r="A56" s="181" t="s">
        <v>611</v>
      </c>
      <c r="B56" s="201"/>
      <c r="C56" s="192" t="s">
        <v>637</v>
      </c>
      <c r="D56" s="192" t="s">
        <v>638</v>
      </c>
      <c r="E56" s="195" t="s">
        <v>639</v>
      </c>
    </row>
    <row r="57" spans="1:6" ht="15.75" hidden="1" customHeight="1">
      <c r="A57" s="181" t="s">
        <v>611</v>
      </c>
      <c r="B57" s="201"/>
      <c r="C57" s="192" t="s">
        <v>640</v>
      </c>
      <c r="D57" s="192" t="s">
        <v>641</v>
      </c>
      <c r="E57" s="182" t="s">
        <v>642</v>
      </c>
    </row>
    <row r="58" spans="1:6" ht="15.75" hidden="1" customHeight="1">
      <c r="A58" s="181" t="s">
        <v>611</v>
      </c>
      <c r="B58" s="201"/>
      <c r="C58" s="192" t="s">
        <v>643</v>
      </c>
      <c r="D58" s="192" t="s">
        <v>626</v>
      </c>
      <c r="E58" s="195" t="s">
        <v>644</v>
      </c>
    </row>
    <row r="59" spans="1:6" ht="15.75" hidden="1" customHeight="1">
      <c r="A59" s="181" t="s">
        <v>611</v>
      </c>
      <c r="B59" s="201" t="s">
        <v>645</v>
      </c>
      <c r="C59" s="192" t="s">
        <v>646</v>
      </c>
      <c r="D59" s="192" t="s">
        <v>647</v>
      </c>
      <c r="E59" s="195" t="s">
        <v>648</v>
      </c>
    </row>
    <row r="60" spans="1:6" ht="15.75" hidden="1" customHeight="1">
      <c r="A60" s="181" t="s">
        <v>611</v>
      </c>
      <c r="B60" s="201"/>
      <c r="C60" s="192" t="s">
        <v>649</v>
      </c>
      <c r="D60" s="192" t="s">
        <v>382</v>
      </c>
      <c r="E60" s="195" t="s">
        <v>650</v>
      </c>
    </row>
    <row r="61" spans="1:6" ht="15.75" hidden="1" customHeight="1">
      <c r="A61" s="181" t="s">
        <v>611</v>
      </c>
      <c r="B61" s="201"/>
      <c r="C61" s="192" t="s">
        <v>651</v>
      </c>
      <c r="D61" s="192" t="s">
        <v>652</v>
      </c>
      <c r="E61" s="195" t="s">
        <v>653</v>
      </c>
    </row>
    <row r="62" spans="1:6" ht="15.75" hidden="1" customHeight="1">
      <c r="A62" s="181" t="s">
        <v>611</v>
      </c>
      <c r="B62" s="201"/>
      <c r="C62" s="192" t="s">
        <v>654</v>
      </c>
      <c r="D62" s="192" t="s">
        <v>382</v>
      </c>
      <c r="E62" s="195" t="s">
        <v>655</v>
      </c>
    </row>
    <row r="63" spans="1:6" ht="15.75" hidden="1" customHeight="1">
      <c r="A63" s="181" t="s">
        <v>611</v>
      </c>
      <c r="B63" s="201"/>
      <c r="C63" s="192" t="s">
        <v>656</v>
      </c>
      <c r="D63" s="192" t="s">
        <v>382</v>
      </c>
      <c r="E63" s="195" t="s">
        <v>657</v>
      </c>
    </row>
    <row r="64" spans="1:6" ht="15.75" hidden="1" customHeight="1">
      <c r="A64" s="181" t="s">
        <v>611</v>
      </c>
      <c r="B64" s="201" t="s">
        <v>658</v>
      </c>
      <c r="C64" s="196" t="s">
        <v>659</v>
      </c>
      <c r="D64" s="192" t="s">
        <v>614</v>
      </c>
      <c r="E64" s="182"/>
    </row>
    <row r="65" spans="1:5" ht="15.75" hidden="1" customHeight="1">
      <c r="A65" s="181" t="s">
        <v>611</v>
      </c>
      <c r="B65" s="202" t="s">
        <v>660</v>
      </c>
      <c r="C65" s="192" t="s">
        <v>661</v>
      </c>
      <c r="D65" s="192" t="s">
        <v>382</v>
      </c>
      <c r="E65" s="195" t="s">
        <v>662</v>
      </c>
    </row>
    <row r="66" spans="1:5" ht="15.75" hidden="1" customHeight="1">
      <c r="A66" s="181" t="s">
        <v>611</v>
      </c>
      <c r="B66" s="202" t="s">
        <v>663</v>
      </c>
      <c r="C66" s="196" t="s">
        <v>664</v>
      </c>
      <c r="D66" s="192" t="s">
        <v>614</v>
      </c>
      <c r="E66" s="182"/>
    </row>
    <row r="67" spans="1:5" ht="15.75" hidden="1" customHeight="1">
      <c r="A67" s="181" t="s">
        <v>611</v>
      </c>
      <c r="B67" s="192" t="s">
        <v>665</v>
      </c>
      <c r="C67" s="192" t="s">
        <v>666</v>
      </c>
      <c r="D67" s="192" t="s">
        <v>667</v>
      </c>
      <c r="E67" s="181" t="s">
        <v>668</v>
      </c>
    </row>
    <row r="68" spans="1:5" ht="15.75" hidden="1" customHeight="1">
      <c r="A68" s="181" t="s">
        <v>611</v>
      </c>
      <c r="B68" s="192"/>
      <c r="C68" s="192" t="s">
        <v>669</v>
      </c>
      <c r="D68" s="192" t="s">
        <v>667</v>
      </c>
      <c r="E68" s="181" t="s">
        <v>670</v>
      </c>
    </row>
    <row r="69" spans="1:5" ht="15.75" hidden="1" customHeight="1">
      <c r="A69" s="181" t="s">
        <v>611</v>
      </c>
      <c r="B69" s="202" t="s">
        <v>671</v>
      </c>
      <c r="C69" s="192" t="s">
        <v>672</v>
      </c>
      <c r="D69" s="192" t="s">
        <v>667</v>
      </c>
      <c r="E69" s="181" t="s">
        <v>673</v>
      </c>
    </row>
    <row r="70" spans="1:5" ht="15.75" hidden="1" customHeight="1">
      <c r="A70" s="181" t="s">
        <v>611</v>
      </c>
      <c r="B70" s="200" t="s">
        <v>674</v>
      </c>
      <c r="C70" s="196" t="s">
        <v>675</v>
      </c>
      <c r="D70" s="192" t="s">
        <v>676</v>
      </c>
      <c r="E70" s="182"/>
    </row>
    <row r="71" spans="1:5" ht="15.75" customHeight="1">
      <c r="A71" s="181"/>
      <c r="E71" s="182"/>
    </row>
    <row r="72" spans="1:5" ht="15.75" customHeight="1">
      <c r="A72" s="181"/>
      <c r="E72" s="182"/>
    </row>
    <row r="73" spans="1:5" ht="15.75" customHeight="1">
      <c r="A73" s="181"/>
      <c r="E73" s="182"/>
    </row>
    <row r="74" spans="1:5" ht="15.75" customHeight="1">
      <c r="A74" s="181"/>
      <c r="E74" s="182"/>
    </row>
    <row r="75" spans="1:5" ht="15.75" customHeight="1">
      <c r="A75" s="181"/>
      <c r="E75" s="182"/>
    </row>
    <row r="76" spans="1:5" ht="15.75" customHeight="1">
      <c r="A76" s="181"/>
      <c r="E76" s="182"/>
    </row>
    <row r="77" spans="1:5" ht="15.75" customHeight="1">
      <c r="A77" s="181"/>
      <c r="E77" s="182"/>
    </row>
    <row r="78" spans="1:5" ht="15.75" customHeight="1">
      <c r="A78" s="181"/>
      <c r="E78" s="182"/>
    </row>
    <row r="79" spans="1:5" ht="15.75" customHeight="1">
      <c r="A79" s="181"/>
      <c r="E79" s="182"/>
    </row>
    <row r="80" spans="1:5" ht="15.75" customHeight="1">
      <c r="A80" s="181"/>
      <c r="E80" s="182"/>
    </row>
    <row r="81" spans="1:5" ht="15.75" customHeight="1">
      <c r="A81" s="181"/>
      <c r="E81" s="182"/>
    </row>
    <row r="82" spans="1:5" ht="15.75" customHeight="1">
      <c r="A82" s="181"/>
      <c r="E82" s="182"/>
    </row>
    <row r="83" spans="1:5" ht="15.75" customHeight="1">
      <c r="A83" s="181"/>
      <c r="E83" s="182"/>
    </row>
    <row r="84" spans="1:5" ht="15.75" customHeight="1">
      <c r="A84" s="181"/>
      <c r="E84" s="182"/>
    </row>
    <row r="85" spans="1:5" ht="15.75" customHeight="1">
      <c r="A85" s="181"/>
      <c r="E85" s="182"/>
    </row>
    <row r="86" spans="1:5" ht="15.75" customHeight="1">
      <c r="A86" s="181"/>
      <c r="E86" s="182"/>
    </row>
    <row r="87" spans="1:5" ht="15.75" customHeight="1">
      <c r="A87" s="181"/>
      <c r="E87" s="182"/>
    </row>
    <row r="88" spans="1:5" ht="15.75" customHeight="1">
      <c r="A88" s="181"/>
      <c r="E88" s="182"/>
    </row>
    <row r="89" spans="1:5" ht="15.75" customHeight="1">
      <c r="A89" s="181"/>
      <c r="E89" s="182"/>
    </row>
    <row r="90" spans="1:5" ht="15.75" customHeight="1">
      <c r="A90" s="181"/>
      <c r="E90" s="182"/>
    </row>
    <row r="91" spans="1:5" ht="15.75" customHeight="1">
      <c r="A91" s="181"/>
      <c r="E91" s="182"/>
    </row>
    <row r="92" spans="1:5" ht="15.75" customHeight="1">
      <c r="A92" s="181"/>
      <c r="E92" s="182"/>
    </row>
    <row r="93" spans="1:5" ht="15.75" customHeight="1">
      <c r="A93" s="181"/>
      <c r="E93" s="182"/>
    </row>
    <row r="94" spans="1:5" ht="15.75" customHeight="1">
      <c r="A94" s="181"/>
      <c r="E94" s="182"/>
    </row>
    <row r="95" spans="1:5" ht="15.75" customHeight="1">
      <c r="A95" s="181"/>
      <c r="E95" s="182"/>
    </row>
    <row r="96" spans="1:5" ht="15.75" customHeight="1">
      <c r="A96" s="181"/>
      <c r="E96" s="182"/>
    </row>
    <row r="97" spans="1:5" ht="15.75" customHeight="1">
      <c r="A97" s="181"/>
      <c r="E97" s="182"/>
    </row>
    <row r="98" spans="1:5" ht="15.75" customHeight="1">
      <c r="A98" s="181"/>
      <c r="E98" s="182"/>
    </row>
    <row r="99" spans="1:5" ht="15.75" customHeight="1">
      <c r="A99" s="181"/>
      <c r="E99" s="182"/>
    </row>
    <row r="100" spans="1:5" ht="15.75" customHeight="1">
      <c r="A100" s="181"/>
      <c r="E100" s="182"/>
    </row>
  </sheetData>
  <autoFilter ref="A3:E70" xr:uid="{00000000-0009-0000-0000-000008000000}">
    <filterColumn colId="4">
      <filters>
        <filter val="Componente 6"/>
        <filter val="Componente 6 - 2.1"/>
        <filter val="Componente 6 - 2.2"/>
        <filter val="Componente 6 - 2.3"/>
        <filter val="Componente 6 - 2.4"/>
        <filter val="Componente 6 - 4.1"/>
        <filter val="Componente 6 - 4.2"/>
        <filter val="Componente 6 - 4.3"/>
        <filter val="Componente 6 - 4.4"/>
      </filters>
    </filterColumn>
  </autoFilter>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III SEGUIMIENTO PAAC 2022</vt:lpstr>
      <vt:lpstr>1. Gestión del riesgo</vt:lpstr>
      <vt:lpstr>Hoja1</vt:lpstr>
      <vt:lpstr>2. Racionalización de tramites</vt:lpstr>
      <vt:lpstr>3. Rendición de cuentas</vt:lpstr>
      <vt:lpstr>4. Mecanismos para mejorar</vt:lpstr>
      <vt:lpstr>5. Transparencia</vt:lpstr>
      <vt:lpstr>6. Iniciativas adicionales</vt:lpstr>
      <vt:lpstr>LINEAMIENTOS</vt:lpstr>
      <vt:lpstr>INSTRUCTIVO DE DILIGENCIAMIENTO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Marcela Delgado</cp:lastModifiedBy>
  <cp:lastPrinted>2023-01-12T19:52:42Z</cp:lastPrinted>
  <dcterms:created xsi:type="dcterms:W3CDTF">2016-09-23T19:08:19Z</dcterms:created>
  <dcterms:modified xsi:type="dcterms:W3CDTF">2023-01-13T15:50:14Z</dcterms:modified>
</cp:coreProperties>
</file>